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210"/>
  <workbookPr checkCompatibility="1"/>
  <mc:AlternateContent xmlns:mc="http://schemas.openxmlformats.org/markup-compatibility/2006">
    <mc:Choice Requires="x15">
      <x15ac:absPath xmlns:x15ac="http://schemas.microsoft.com/office/spreadsheetml/2010/11/ac" url="/Users/BrandiNEW/Desktop/2019 Spring Flowers/"/>
    </mc:Choice>
  </mc:AlternateContent>
  <xr:revisionPtr revIDLastSave="0" documentId="8_{6996AD84-0BE1-5C4A-B5EE-B596D47E8C2F}" xr6:coauthVersionLast="36" xr6:coauthVersionMax="36" xr10:uidLastSave="{00000000-0000-0000-0000-000000000000}"/>
  <workbookProtection workbookAlgorithmName="SHA-512" workbookHashValue="2X/ILmlRXueLYQ4+17+1WbqsFqgywLgp9eLTZNHujq32AQKOTpjx3r4qAviknLZJ26ytYMt5kjduYY861/MqSw==" workbookSaltValue="+2ahKp/aVeTD5PRw3sMtIw==" workbookSpinCount="100000" lockStructure="1"/>
  <bookViews>
    <workbookView xWindow="0" yWindow="460" windowWidth="28800" windowHeight="16300" xr2:uid="{00000000-000D-0000-FFFF-FFFF00000000}"/>
  </bookViews>
  <sheets>
    <sheet name="Order Form" sheetId="1" r:id="rId1"/>
    <sheet name="Pictures of Flowers " sheetId="4" r:id="rId2"/>
  </sheets>
  <definedNames>
    <definedName name="_xlnm.Print_Area" localSheetId="0">'Order Form'!$A$1:$O$53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48" i="1" l="1"/>
  <c r="N46" i="1"/>
  <c r="N44" i="1"/>
  <c r="C50" i="1"/>
  <c r="C49" i="1"/>
  <c r="C48" i="1"/>
  <c r="K45" i="1"/>
  <c r="K41" i="1"/>
  <c r="K38" i="1"/>
  <c r="G22" i="1"/>
  <c r="G21" i="1"/>
  <c r="O18" i="1"/>
  <c r="O19" i="1"/>
  <c r="O20" i="1"/>
  <c r="O21" i="1"/>
  <c r="O17" i="1"/>
  <c r="K19" i="1"/>
  <c r="G19" i="1"/>
  <c r="C18" i="1"/>
  <c r="C19" i="1"/>
  <c r="O48" i="1" l="1"/>
  <c r="N50" i="1"/>
  <c r="C45" i="1"/>
  <c r="C33" i="1" l="1"/>
  <c r="C34" i="1"/>
  <c r="C35" i="1"/>
  <c r="C36" i="1"/>
  <c r="G27" i="1"/>
  <c r="O11" i="1"/>
  <c r="O28" i="1"/>
  <c r="O39" i="1"/>
  <c r="O40" i="1"/>
  <c r="C11" i="1"/>
  <c r="C12" i="1"/>
  <c r="C13" i="1"/>
  <c r="C17" i="1"/>
  <c r="C20" i="1"/>
  <c r="C21" i="1"/>
  <c r="C22" i="1"/>
  <c r="C27" i="1"/>
  <c r="C40" i="1"/>
  <c r="G11" i="1"/>
  <c r="G12" i="1"/>
  <c r="G13" i="1"/>
  <c r="G17" i="1"/>
  <c r="G28" i="1"/>
  <c r="K12" i="1"/>
  <c r="K22" i="1"/>
  <c r="K29" i="1"/>
  <c r="O12" i="1"/>
  <c r="O26" i="1"/>
  <c r="O27" i="1"/>
  <c r="K28" i="1"/>
  <c r="K27" i="1"/>
  <c r="K26" i="1"/>
  <c r="K21" i="1"/>
  <c r="K20" i="1"/>
  <c r="K18" i="1"/>
  <c r="K17" i="1"/>
  <c r="G26" i="1"/>
  <c r="G18" i="1"/>
  <c r="C28" i="1"/>
  <c r="C26" i="1"/>
  <c r="K13" i="1"/>
  <c r="K11" i="1"/>
  <c r="O13" i="1"/>
  <c r="O33" i="1"/>
  <c r="K33" i="1"/>
  <c r="K34" i="1"/>
  <c r="K35" i="1"/>
  <c r="K36" i="1"/>
  <c r="K37" i="1"/>
  <c r="O46" i="1" l="1"/>
  <c r="O44" i="1"/>
  <c r="O50" i="1" l="1"/>
</calcChain>
</file>

<file path=xl/sharedStrings.xml><?xml version="1.0" encoding="utf-8"?>
<sst xmlns="http://schemas.openxmlformats.org/spreadsheetml/2006/main" count="128" uniqueCount="82">
  <si>
    <t>BEGONIAS, GREEN LEAF</t>
  </si>
  <si>
    <t>White</t>
  </si>
  <si>
    <t>Red</t>
  </si>
  <si>
    <t>Pink</t>
  </si>
  <si>
    <t>BEGONIAS, BRONZE LEAF</t>
  </si>
  <si>
    <t>CALADIUMS</t>
  </si>
  <si>
    <t>IMPATIENS</t>
  </si>
  <si>
    <t>Orange</t>
  </si>
  <si>
    <t>Violet</t>
  </si>
  <si>
    <t>Mix</t>
  </si>
  <si>
    <t>MARIGOLDS</t>
  </si>
  <si>
    <t>Dwarf Mix</t>
  </si>
  <si>
    <t>Dwarf Yellow</t>
  </si>
  <si>
    <t>PETUNIAS</t>
  </si>
  <si>
    <t>Purple</t>
  </si>
  <si>
    <t>Red Geranium</t>
  </si>
  <si>
    <t>Pink Geranium</t>
  </si>
  <si>
    <t>Blue/Purple Wave Petunia</t>
  </si>
  <si>
    <t>Red Million Bells</t>
  </si>
  <si>
    <t>PERIWINKLES</t>
  </si>
  <si>
    <t xml:space="preserve">Red  </t>
  </si>
  <si>
    <t>Peppermint</t>
  </si>
  <si>
    <t>PURSLANE MOSS</t>
  </si>
  <si>
    <t>LANTANA</t>
  </si>
  <si>
    <t>Yellow</t>
  </si>
  <si>
    <t>Red/Yellow</t>
  </si>
  <si>
    <t>EASY WAVE PETUNIAS</t>
  </si>
  <si>
    <t>Blue</t>
  </si>
  <si>
    <t>NEW GUINEA IMPATIENS</t>
  </si>
  <si>
    <t>GERANIUMS</t>
  </si>
  <si>
    <t>Purple Million Bells</t>
  </si>
  <si>
    <t>*** All flat items must be sold by the flat!</t>
  </si>
  <si>
    <t>***Substitutions may be necessary</t>
  </si>
  <si>
    <t>Total $</t>
  </si>
  <si>
    <t xml:space="preserve">        HANGING BASKETS</t>
  </si>
  <si>
    <t xml:space="preserve">Jenks Pom </t>
  </si>
  <si>
    <t>Total Flats</t>
  </si>
  <si>
    <t>Total Baskets</t>
  </si>
  <si>
    <t>Total $ Due</t>
  </si>
  <si>
    <t>Quantity</t>
  </si>
  <si>
    <t>NAME:</t>
  </si>
  <si>
    <t>Inca Yellow</t>
  </si>
  <si>
    <t>Rose/Yellow</t>
  </si>
  <si>
    <t>Rose</t>
  </si>
  <si>
    <t>Flat of 36</t>
  </si>
  <si>
    <t>***Do not charge tax</t>
  </si>
  <si>
    <t>SUNPATIENS</t>
  </si>
  <si>
    <t>BUBBLEGUM PETUNIAS</t>
  </si>
  <si>
    <t>HANGING BASKET</t>
  </si>
  <si>
    <t xml:space="preserve">10" Pot </t>
  </si>
  <si>
    <t>Boston Fern</t>
  </si>
  <si>
    <t>SWEET POTATO</t>
  </si>
  <si>
    <t xml:space="preserve">4.5" Pot - Flat of 10 </t>
  </si>
  <si>
    <t>Green</t>
  </si>
  <si>
    <t>Black</t>
  </si>
  <si>
    <t xml:space="preserve">Flat of 36 </t>
  </si>
  <si>
    <t xml:space="preserve">4" Pot - Flat of 18 </t>
  </si>
  <si>
    <t>5" Pot - Flat of 8</t>
  </si>
  <si>
    <t xml:space="preserve">4" Pot - Flat of 15 </t>
  </si>
  <si>
    <t xml:space="preserve">5" Pot - Flat of 8 </t>
  </si>
  <si>
    <t xml:space="preserve">4.5" Pot - Flat of 15 </t>
  </si>
  <si>
    <t xml:space="preserve">4"Pots - Flat of 18 </t>
  </si>
  <si>
    <t>Rose Million Bells</t>
  </si>
  <si>
    <t>ZINNIAS</t>
  </si>
  <si>
    <t xml:space="preserve">4" Pot - Flat - 15                       </t>
  </si>
  <si>
    <t>Salmon</t>
  </si>
  <si>
    <t>Dwarf  Orange</t>
  </si>
  <si>
    <t>Burgamdy</t>
  </si>
  <si>
    <t>GIFT CARDS</t>
  </si>
  <si>
    <t xml:space="preserve">     VEGGIE/HERB</t>
  </si>
  <si>
    <t>2019 SPRING FUNDRAISER</t>
  </si>
  <si>
    <t>Orders due Tuesday, April 9th</t>
  </si>
  <si>
    <t>Flower Delivery - Saturday, April 27th</t>
  </si>
  <si>
    <t>4" Pot Flat of 18</t>
  </si>
  <si>
    <t>Inca Orange</t>
  </si>
  <si>
    <t>4.5" Pot - Flat of 15</t>
  </si>
  <si>
    <t>12" Pot  Hanging Basket</t>
  </si>
  <si>
    <t>Red Dragon Wing Begonia</t>
  </si>
  <si>
    <t xml:space="preserve">Qt. Pot -Flat of 8  </t>
  </si>
  <si>
    <t>4" Pot - Flat of 18 (Grower's Choice)</t>
  </si>
  <si>
    <t>2 ea. - 3 types of Tomatoes, Peppers, &amp; Herbs</t>
  </si>
  <si>
    <t>Total Gift Cards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</si>
</sst>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44" formatCode="_(&quot;$&quot;* #,##0.00_);_(&quot;$&quot;* \(#,##0.00\);_(&quot;$&quot;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mbria"/>
      <family val="1"/>
      <scheme val="major"/>
    </font>
    <font>
      <b/>
      <sz val="14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8"/>
      <color theme="1"/>
      <name val="Cambria"/>
      <family val="1"/>
      <scheme val="major"/>
    </font>
    <font>
      <sz val="11"/>
      <color theme="1"/>
      <name val="Calibri"/>
      <family val="2"/>
      <scheme val="minor"/>
    </font>
    <font>
      <i/>
      <sz val="11"/>
      <color theme="1"/>
      <name val="Cambria"/>
      <family val="1"/>
      <scheme val="major"/>
    </font>
    <font>
      <i/>
      <sz val="11"/>
      <color theme="1"/>
      <name val="Calibri"/>
      <family val="2"/>
      <scheme val="minor"/>
    </font>
    <font>
      <sz val="10"/>
      <color theme="1"/>
      <name val="Cambria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mbria"/>
      <family val="1"/>
      <scheme val="major"/>
    </font>
    <font>
      <b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mbria"/>
      <family val="1"/>
      <scheme val="major"/>
    </font>
    <font>
      <b/>
      <sz val="9"/>
      <color theme="1"/>
      <name val="Cambria"/>
      <family val="1"/>
      <scheme val="major"/>
    </font>
    <font>
      <b/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FFAB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auto="1"/>
      </bottom>
      <diagonal/>
    </border>
    <border>
      <left/>
      <right/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4" fontId="5" fillId="0" borderId="0" applyFont="0" applyFill="0" applyBorder="0" applyAlignment="0" applyProtection="0"/>
  </cellStyleXfs>
  <cellXfs count="110">
    <xf numFmtId="0" fontId="0" fillId="0" borderId="0" xfId="0"/>
    <xf numFmtId="0" fontId="3" fillId="0" borderId="2" xfId="0" applyFont="1" applyBorder="1" applyAlignment="1" applyProtection="1">
      <alignment horizontal="center"/>
      <protection locked="0"/>
    </xf>
    <xf numFmtId="0" fontId="1" fillId="0" borderId="2" xfId="0" applyFont="1" applyBorder="1" applyProtection="1">
      <protection locked="0"/>
    </xf>
    <xf numFmtId="0" fontId="1" fillId="0" borderId="4" xfId="0" applyFont="1" applyBorder="1" applyProtection="1">
      <protection locked="0"/>
    </xf>
    <xf numFmtId="0" fontId="0" fillId="0" borderId="5" xfId="0" applyBorder="1" applyProtection="1">
      <protection locked="0"/>
    </xf>
    <xf numFmtId="0" fontId="1" fillId="0" borderId="3" xfId="0" applyFont="1" applyBorder="1" applyProtection="1">
      <protection locked="0"/>
    </xf>
    <xf numFmtId="0" fontId="1" fillId="0" borderId="5" xfId="0" applyFont="1" applyBorder="1" applyProtection="1">
      <protection locked="0"/>
    </xf>
    <xf numFmtId="0" fontId="0" fillId="0" borderId="4" xfId="0" applyBorder="1" applyProtection="1">
      <protection locked="0"/>
    </xf>
    <xf numFmtId="0" fontId="0" fillId="0" borderId="0" xfId="0" applyProtection="1"/>
    <xf numFmtId="0" fontId="1" fillId="0" borderId="0" xfId="0" applyFont="1" applyProtection="1"/>
    <xf numFmtId="0" fontId="1" fillId="0" borderId="6" xfId="0" applyFont="1" applyBorder="1" applyProtection="1"/>
    <xf numFmtId="0" fontId="1" fillId="2" borderId="8" xfId="0" applyFont="1" applyFill="1" applyBorder="1" applyProtection="1"/>
    <xf numFmtId="44" fontId="6" fillId="2" borderId="8" xfId="1" applyFont="1" applyFill="1" applyBorder="1" applyProtection="1"/>
    <xf numFmtId="44" fontId="1" fillId="2" borderId="8" xfId="1" applyFont="1" applyFill="1" applyBorder="1" applyProtection="1"/>
    <xf numFmtId="0" fontId="1" fillId="0" borderId="3" xfId="0" applyFont="1" applyBorder="1" applyProtection="1"/>
    <xf numFmtId="0" fontId="1" fillId="0" borderId="0" xfId="0" applyFont="1" applyBorder="1" applyProtection="1"/>
    <xf numFmtId="44" fontId="7" fillId="2" borderId="8" xfId="1" applyFont="1" applyFill="1" applyBorder="1" applyProtection="1"/>
    <xf numFmtId="0" fontId="0" fillId="2" borderId="8" xfId="0" applyFill="1" applyBorder="1" applyProtection="1"/>
    <xf numFmtId="6" fontId="1" fillId="2" borderId="8" xfId="0" applyNumberFormat="1" applyFont="1" applyFill="1" applyBorder="1" applyProtection="1"/>
    <xf numFmtId="0" fontId="0" fillId="0" borderId="0" xfId="0" applyBorder="1" applyProtection="1"/>
    <xf numFmtId="0" fontId="10" fillId="0" borderId="0" xfId="0" applyFont="1" applyBorder="1" applyProtection="1"/>
    <xf numFmtId="0" fontId="11" fillId="0" borderId="0" xfId="0" applyFont="1" applyBorder="1" applyProtection="1"/>
    <xf numFmtId="0" fontId="11" fillId="0" borderId="0" xfId="0" applyFont="1" applyProtection="1"/>
    <xf numFmtId="0" fontId="3" fillId="0" borderId="2" xfId="0" applyFont="1" applyBorder="1" applyAlignment="1" applyProtection="1">
      <alignment horizontal="left"/>
      <protection locked="0"/>
    </xf>
    <xf numFmtId="0" fontId="12" fillId="0" borderId="0" xfId="0" applyFont="1" applyAlignment="1">
      <alignment horizontal="left" vertical="center" readingOrder="1"/>
    </xf>
    <xf numFmtId="0" fontId="0" fillId="0" borderId="3" xfId="0" applyBorder="1" applyProtection="1"/>
    <xf numFmtId="44" fontId="11" fillId="0" borderId="0" xfId="0" applyNumberFormat="1" applyFont="1" applyBorder="1" applyProtection="1"/>
    <xf numFmtId="0" fontId="9" fillId="0" borderId="0" xfId="0" applyFont="1" applyBorder="1" applyProtection="1"/>
    <xf numFmtId="0" fontId="10" fillId="4" borderId="7" xfId="0" applyFont="1" applyFill="1" applyBorder="1" applyAlignment="1" applyProtection="1"/>
    <xf numFmtId="0" fontId="11" fillId="4" borderId="0" xfId="0" applyFont="1" applyFill="1" applyBorder="1" applyProtection="1"/>
    <xf numFmtId="0" fontId="11" fillId="4" borderId="7" xfId="0" applyFont="1" applyFill="1" applyBorder="1" applyProtection="1"/>
    <xf numFmtId="0" fontId="11" fillId="4" borderId="1" xfId="0" applyFont="1" applyFill="1" applyBorder="1" applyProtection="1"/>
    <xf numFmtId="0" fontId="9" fillId="5" borderId="0" xfId="0" applyFont="1" applyFill="1" applyProtection="1"/>
    <xf numFmtId="0" fontId="0" fillId="5" borderId="0" xfId="0" applyFill="1" applyProtection="1"/>
    <xf numFmtId="44" fontId="1" fillId="0" borderId="0" xfId="0" applyNumberFormat="1" applyFont="1" applyBorder="1" applyProtection="1"/>
    <xf numFmtId="0" fontId="1" fillId="2" borderId="15" xfId="0" applyFont="1" applyFill="1" applyBorder="1" applyProtection="1"/>
    <xf numFmtId="44" fontId="6" fillId="2" borderId="16" xfId="1" applyFont="1" applyFill="1" applyBorder="1" applyProtection="1"/>
    <xf numFmtId="0" fontId="1" fillId="0" borderId="17" xfId="0" applyFont="1" applyBorder="1" applyProtection="1"/>
    <xf numFmtId="44" fontId="1" fillId="0" borderId="18" xfId="0" applyNumberFormat="1" applyFont="1" applyBorder="1" applyProtection="1"/>
    <xf numFmtId="44" fontId="1" fillId="0" borderId="19" xfId="0" applyNumberFormat="1" applyFont="1" applyBorder="1" applyProtection="1"/>
    <xf numFmtId="0" fontId="1" fillId="0" borderId="20" xfId="0" applyFont="1" applyBorder="1" applyProtection="1"/>
    <xf numFmtId="0" fontId="1" fillId="0" borderId="11" xfId="0" applyFont="1" applyBorder="1" applyProtection="1">
      <protection locked="0"/>
    </xf>
    <xf numFmtId="44" fontId="1" fillId="0" borderId="21" xfId="0" applyNumberFormat="1" applyFont="1" applyBorder="1" applyProtection="1"/>
    <xf numFmtId="44" fontId="1" fillId="2" borderId="16" xfId="1" applyFont="1" applyFill="1" applyBorder="1" applyProtection="1"/>
    <xf numFmtId="0" fontId="1" fillId="0" borderId="22" xfId="0" applyFont="1" applyBorder="1" applyProtection="1"/>
    <xf numFmtId="44" fontId="6" fillId="2" borderId="23" xfId="1" applyFont="1" applyFill="1" applyBorder="1" applyProtection="1"/>
    <xf numFmtId="0" fontId="1" fillId="0" borderId="24" xfId="0" applyFont="1" applyBorder="1" applyProtection="1"/>
    <xf numFmtId="44" fontId="1" fillId="0" borderId="25" xfId="0" applyNumberFormat="1" applyFont="1" applyBorder="1" applyProtection="1"/>
    <xf numFmtId="0" fontId="1" fillId="0" borderId="26" xfId="0" applyFont="1" applyBorder="1" applyProtection="1"/>
    <xf numFmtId="0" fontId="1" fillId="0" borderId="10" xfId="0" applyFont="1" applyBorder="1" applyProtection="1">
      <protection locked="0"/>
    </xf>
    <xf numFmtId="44" fontId="1" fillId="0" borderId="27" xfId="0" applyNumberFormat="1" applyFont="1" applyBorder="1" applyProtection="1"/>
    <xf numFmtId="0" fontId="0" fillId="2" borderId="0" xfId="0" applyFill="1" applyBorder="1" applyProtection="1"/>
    <xf numFmtId="44" fontId="7" fillId="2" borderId="28" xfId="1" applyFont="1" applyFill="1" applyBorder="1" applyProtection="1"/>
    <xf numFmtId="44" fontId="0" fillId="0" borderId="25" xfId="0" applyNumberFormat="1" applyBorder="1" applyProtection="1"/>
    <xf numFmtId="0" fontId="0" fillId="0" borderId="11" xfId="0" applyBorder="1" applyProtection="1">
      <protection locked="0"/>
    </xf>
    <xf numFmtId="44" fontId="0" fillId="0" borderId="27" xfId="0" applyNumberFormat="1" applyBorder="1" applyProtection="1"/>
    <xf numFmtId="0" fontId="1" fillId="2" borderId="16" xfId="0" applyFont="1" applyFill="1" applyBorder="1" applyProtection="1"/>
    <xf numFmtId="0" fontId="1" fillId="0" borderId="29" xfId="0" applyFont="1" applyBorder="1" applyProtection="1"/>
    <xf numFmtId="0" fontId="14" fillId="2" borderId="15" xfId="0" applyFont="1" applyFill="1" applyBorder="1" applyProtection="1"/>
    <xf numFmtId="44" fontId="1" fillId="0" borderId="30" xfId="0" applyNumberFormat="1" applyFont="1" applyBorder="1" applyProtection="1"/>
    <xf numFmtId="44" fontId="7" fillId="2" borderId="16" xfId="1" applyFont="1" applyFill="1" applyBorder="1" applyProtection="1"/>
    <xf numFmtId="44" fontId="1" fillId="0" borderId="31" xfId="0" applyNumberFormat="1" applyFont="1" applyBorder="1" applyProtection="1"/>
    <xf numFmtId="0" fontId="0" fillId="0" borderId="7" xfId="0" applyBorder="1" applyProtection="1">
      <protection locked="0"/>
    </xf>
    <xf numFmtId="44" fontId="1" fillId="0" borderId="32" xfId="0" applyNumberFormat="1" applyFont="1" applyBorder="1" applyProtection="1"/>
    <xf numFmtId="0" fontId="0" fillId="0" borderId="24" xfId="0" applyBorder="1" applyProtection="1"/>
    <xf numFmtId="0" fontId="0" fillId="0" borderId="10" xfId="0" applyBorder="1" applyProtection="1"/>
    <xf numFmtId="0" fontId="1" fillId="0" borderId="7" xfId="0" applyFont="1" applyBorder="1" applyProtection="1">
      <protection locked="0"/>
    </xf>
    <xf numFmtId="44" fontId="0" fillId="0" borderId="21" xfId="0" applyNumberFormat="1" applyBorder="1" applyProtection="1"/>
    <xf numFmtId="0" fontId="0" fillId="0" borderId="33" xfId="0" applyBorder="1" applyProtection="1"/>
    <xf numFmtId="0" fontId="9" fillId="3" borderId="0" xfId="0" applyFont="1" applyFill="1" applyBorder="1" applyProtection="1"/>
    <xf numFmtId="0" fontId="0" fillId="3" borderId="0" xfId="0" applyFill="1" applyBorder="1" applyProtection="1"/>
    <xf numFmtId="0" fontId="3" fillId="4" borderId="37" xfId="0" applyFont="1" applyFill="1" applyBorder="1" applyAlignment="1" applyProtection="1"/>
    <xf numFmtId="0" fontId="10" fillId="4" borderId="9" xfId="0" applyFont="1" applyFill="1" applyBorder="1" applyAlignment="1" applyProtection="1"/>
    <xf numFmtId="0" fontId="10" fillId="4" borderId="23" xfId="0" applyFont="1" applyFill="1" applyBorder="1" applyAlignment="1" applyProtection="1"/>
    <xf numFmtId="44" fontId="10" fillId="4" borderId="21" xfId="0" applyNumberFormat="1" applyFont="1" applyFill="1" applyBorder="1" applyAlignment="1" applyProtection="1"/>
    <xf numFmtId="0" fontId="10" fillId="4" borderId="24" xfId="0" applyFont="1" applyFill="1" applyBorder="1" applyProtection="1"/>
    <xf numFmtId="0" fontId="11" fillId="4" borderId="28" xfId="0" applyFont="1" applyFill="1" applyBorder="1" applyProtection="1"/>
    <xf numFmtId="44" fontId="11" fillId="4" borderId="21" xfId="0" applyNumberFormat="1" applyFont="1" applyFill="1" applyBorder="1" applyProtection="1"/>
    <xf numFmtId="0" fontId="11" fillId="4" borderId="24" xfId="0" applyFont="1" applyFill="1" applyBorder="1" applyProtection="1"/>
    <xf numFmtId="0" fontId="0" fillId="4" borderId="20" xfId="0" applyFill="1" applyBorder="1" applyProtection="1"/>
    <xf numFmtId="0" fontId="0" fillId="4" borderId="1" xfId="0" applyFill="1" applyBorder="1" applyProtection="1"/>
    <xf numFmtId="0" fontId="0" fillId="4" borderId="21" xfId="0" applyFill="1" applyBorder="1" applyProtection="1"/>
    <xf numFmtId="6" fontId="1" fillId="0" borderId="29" xfId="0" applyNumberFormat="1" applyFont="1" applyBorder="1" applyProtection="1"/>
    <xf numFmtId="6" fontId="1" fillId="0" borderId="17" xfId="0" applyNumberFormat="1" applyFont="1" applyBorder="1" applyProtection="1"/>
    <xf numFmtId="6" fontId="1" fillId="0" borderId="26" xfId="0" applyNumberFormat="1" applyFont="1" applyBorder="1" applyProtection="1"/>
    <xf numFmtId="0" fontId="15" fillId="4" borderId="24" xfId="0" applyFont="1" applyFill="1" applyBorder="1" applyProtection="1"/>
    <xf numFmtId="0" fontId="15" fillId="4" borderId="24" xfId="0" applyFont="1" applyFill="1" applyBorder="1" applyAlignment="1" applyProtection="1"/>
    <xf numFmtId="0" fontId="16" fillId="4" borderId="24" xfId="0" applyFont="1" applyFill="1" applyBorder="1" applyProtection="1"/>
    <xf numFmtId="0" fontId="11" fillId="4" borderId="20" xfId="0" applyFont="1" applyFill="1" applyBorder="1" applyProtection="1"/>
    <xf numFmtId="0" fontId="0" fillId="0" borderId="5" xfId="0" applyBorder="1" applyProtection="1"/>
    <xf numFmtId="0" fontId="0" fillId="0" borderId="7" xfId="0" applyBorder="1" applyProtection="1"/>
    <xf numFmtId="0" fontId="3" fillId="0" borderId="0" xfId="0" applyFont="1" applyAlignment="1" applyProtection="1">
      <alignment horizontal="center"/>
    </xf>
    <xf numFmtId="0" fontId="3" fillId="0" borderId="12" xfId="0" applyFont="1" applyBorder="1" applyAlignment="1" applyProtection="1">
      <alignment horizontal="center"/>
    </xf>
    <xf numFmtId="0" fontId="3" fillId="0" borderId="13" xfId="0" applyFont="1" applyBorder="1" applyAlignment="1" applyProtection="1">
      <alignment horizontal="center"/>
    </xf>
    <xf numFmtId="0" fontId="3" fillId="0" borderId="14" xfId="0" applyFont="1" applyBorder="1" applyAlignment="1" applyProtection="1">
      <alignment horizontal="center"/>
    </xf>
    <xf numFmtId="0" fontId="3" fillId="3" borderId="12" xfId="0" applyFont="1" applyFill="1" applyBorder="1" applyAlignment="1" applyProtection="1">
      <alignment horizontal="center"/>
    </xf>
    <xf numFmtId="0" fontId="3" fillId="3" borderId="13" xfId="0" applyFont="1" applyFill="1" applyBorder="1" applyAlignment="1" applyProtection="1">
      <alignment horizontal="center"/>
    </xf>
    <xf numFmtId="0" fontId="3" fillId="3" borderId="14" xfId="0" applyFont="1" applyFill="1" applyBorder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8" fillId="3" borderId="0" xfId="0" applyFont="1" applyFill="1" applyBorder="1" applyAlignment="1" applyProtection="1">
      <alignment horizontal="left"/>
    </xf>
    <xf numFmtId="0" fontId="4" fillId="3" borderId="0" xfId="0" applyFont="1" applyFill="1" applyBorder="1" applyAlignment="1" applyProtection="1">
      <alignment horizontal="left"/>
    </xf>
    <xf numFmtId="0" fontId="3" fillId="2" borderId="34" xfId="0" applyFont="1" applyFill="1" applyBorder="1" applyAlignment="1" applyProtection="1">
      <alignment horizontal="center"/>
    </xf>
    <xf numFmtId="0" fontId="3" fillId="2" borderId="35" xfId="0" applyFont="1" applyFill="1" applyBorder="1" applyAlignment="1" applyProtection="1">
      <alignment horizontal="center"/>
    </xf>
    <xf numFmtId="0" fontId="3" fillId="2" borderId="36" xfId="0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/>
    </xf>
    <xf numFmtId="0" fontId="8" fillId="5" borderId="0" xfId="0" applyFont="1" applyFill="1" applyAlignment="1" applyProtection="1">
      <alignment horizontal="left"/>
    </xf>
    <xf numFmtId="0" fontId="4" fillId="5" borderId="0" xfId="0" applyFont="1" applyFill="1" applyAlignment="1" applyProtection="1">
      <alignment horizontal="left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colors>
    <mruColors>
      <color rgb="FFFCFF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emf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304800</xdr:colOff>
      <xdr:row>0</xdr:row>
      <xdr:rowOff>57150</xdr:rowOff>
    </xdr:from>
    <xdr:to>
      <xdr:col>14</xdr:col>
      <xdr:colOff>419099</xdr:colOff>
      <xdr:row>6</xdr:row>
      <xdr:rowOff>149225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19850" y="57150"/>
          <a:ext cx="1790699" cy="13049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584200</xdr:colOff>
      <xdr:row>34</xdr:row>
      <xdr:rowOff>38100</xdr:rowOff>
    </xdr:from>
    <xdr:to>
      <xdr:col>16</xdr:col>
      <xdr:colOff>603250</xdr:colOff>
      <xdr:row>49</xdr:row>
      <xdr:rowOff>114300</xdr:rowOff>
    </xdr:to>
    <xdr:grpSp>
      <xdr:nvGrpSpPr>
        <xdr:cNvPr id="2" name="Group 99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>
          <a:grpSpLocks noChangeAspect="1"/>
        </xdr:cNvGrpSpPr>
      </xdr:nvGrpSpPr>
      <xdr:grpSpPr bwMode="auto">
        <a:xfrm>
          <a:off x="7083425" y="6515100"/>
          <a:ext cx="2959100" cy="2933700"/>
          <a:chOff x="738" y="369"/>
          <a:chExt cx="312" cy="308"/>
        </a:xfrm>
      </xdr:grpSpPr>
      <xdr:sp macro="" textlink="">
        <xdr:nvSpPr>
          <xdr:cNvPr id="3" name="AutoShape 991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738" y="371"/>
            <a:ext cx="311" cy="3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4" name="Rectangle 99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>
            <a:spLocks noChangeArrowheads="1"/>
          </xdr:cNvSpPr>
        </xdr:nvSpPr>
        <xdr:spPr bwMode="auto">
          <a:xfrm>
            <a:off x="853" y="369"/>
            <a:ext cx="88" cy="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0" tIns="0" rIns="0" bIns="0" anchor="t">
            <a:spAutoFit/>
          </a:bodyPr>
          <a:lstStyle/>
          <a:p>
            <a:pPr algn="l" rtl="0">
              <a:defRPr sz="1000"/>
            </a:pPr>
            <a:r>
              <a:rPr lang="en-US" sz="1100" b="1" i="0" u="none" strike="noStrike" baseline="0">
                <a:solidFill>
                  <a:srgbClr val="000000"/>
                </a:solidFill>
                <a:latin typeface="Calibri"/>
              </a:rPr>
              <a:t>MARIGOLDS</a:t>
            </a:r>
          </a:p>
        </xdr:txBody>
      </xdr:sp>
      <xdr:sp macro="" textlink="">
        <xdr:nvSpPr>
          <xdr:cNvPr id="5" name="Rectangle 99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738" y="371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" name="Rectangle 996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371"/>
            <a:ext cx="310" cy="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" name="Rectangle 997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048" y="371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" name="Rectangle 998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800" y="371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" name="Rectangle 999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>
            <a:spLocks noChangeArrowheads="1"/>
          </xdr:cNvSpPr>
        </xdr:nvSpPr>
        <xdr:spPr bwMode="auto">
          <a:xfrm>
            <a:off x="862" y="371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" name="Rectangle 1000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>
            <a:spLocks noChangeArrowheads="1"/>
          </xdr:cNvSpPr>
        </xdr:nvSpPr>
        <xdr:spPr bwMode="auto">
          <a:xfrm>
            <a:off x="924" y="371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1" name="Rectangle 1001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>
            <a:off x="986" y="371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2" name="Line 1002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>
            <a:spLocks noChangeShapeType="1"/>
          </xdr:cNvSpPr>
        </xdr:nvSpPr>
        <xdr:spPr bwMode="auto">
          <a:xfrm>
            <a:off x="739" y="391"/>
            <a:ext cx="310" cy="0"/>
          </a:xfrm>
          <a:prstGeom prst="line">
            <a:avLst/>
          </a:pr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" name="Rectangle 1003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391"/>
            <a:ext cx="310" cy="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" name="Line 1004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>
            <a:spLocks noChangeShapeType="1"/>
          </xdr:cNvSpPr>
        </xdr:nvSpPr>
        <xdr:spPr bwMode="auto">
          <a:xfrm>
            <a:off x="739" y="411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Rectangle 1005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411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6" name="Line 1006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>
            <a:spLocks noChangeShapeType="1"/>
          </xdr:cNvSpPr>
        </xdr:nvSpPr>
        <xdr:spPr bwMode="auto">
          <a:xfrm>
            <a:off x="739" y="430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Rectangle 1007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430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8" name="Line 1008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>
            <a:spLocks noChangeShapeType="1"/>
          </xdr:cNvSpPr>
        </xdr:nvSpPr>
        <xdr:spPr bwMode="auto">
          <a:xfrm>
            <a:off x="739" y="455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9" name="Rectangle 1009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455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0" name="Line 1010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>
            <a:spLocks noChangeShapeType="1"/>
          </xdr:cNvSpPr>
        </xdr:nvSpPr>
        <xdr:spPr bwMode="auto">
          <a:xfrm>
            <a:off x="739" y="480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Rectangle 1011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480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2" name="Line 1012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>
            <a:spLocks noChangeShapeType="1"/>
          </xdr:cNvSpPr>
        </xdr:nvSpPr>
        <xdr:spPr bwMode="auto">
          <a:xfrm>
            <a:off x="739" y="500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" name="Rectangle 1013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500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4" name="Line 1014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>
            <a:spLocks noChangeShapeType="1"/>
          </xdr:cNvSpPr>
        </xdr:nvSpPr>
        <xdr:spPr bwMode="auto">
          <a:xfrm>
            <a:off x="739" y="525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" name="Rectangle 1015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525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6" name="Line 1016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>
            <a:spLocks noChangeShapeType="1"/>
          </xdr:cNvSpPr>
        </xdr:nvSpPr>
        <xdr:spPr bwMode="auto">
          <a:xfrm>
            <a:off x="739" y="550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Rectangle 1017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550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8" name="Line 1018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>
            <a:spLocks noChangeShapeType="1"/>
          </xdr:cNvSpPr>
        </xdr:nvSpPr>
        <xdr:spPr bwMode="auto">
          <a:xfrm>
            <a:off x="739" y="570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Rectangle 1019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570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" name="Line 1020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>
            <a:spLocks noChangeShapeType="1"/>
          </xdr:cNvSpPr>
        </xdr:nvSpPr>
        <xdr:spPr bwMode="auto">
          <a:xfrm>
            <a:off x="739" y="595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" name="Rectangle 1021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595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2" name="Line 1022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>
            <a:spLocks noChangeShapeType="1"/>
          </xdr:cNvSpPr>
        </xdr:nvSpPr>
        <xdr:spPr bwMode="auto">
          <a:xfrm>
            <a:off x="739" y="615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Rectangle 1023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615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4" name="Line 1024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>
            <a:spLocks noChangeShapeType="1"/>
          </xdr:cNvSpPr>
        </xdr:nvSpPr>
        <xdr:spPr bwMode="auto">
          <a:xfrm>
            <a:off x="739" y="635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Rectangle 1025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635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6" name="Line 1026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>
            <a:spLocks noChangeShapeType="1"/>
          </xdr:cNvSpPr>
        </xdr:nvSpPr>
        <xdr:spPr bwMode="auto">
          <a:xfrm>
            <a:off x="739" y="655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" name="Rectangle 1027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655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8" name="Line 1028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>
            <a:spLocks noChangeShapeType="1"/>
          </xdr:cNvSpPr>
        </xdr:nvSpPr>
        <xdr:spPr bwMode="auto">
          <a:xfrm>
            <a:off x="800" y="392"/>
            <a:ext cx="0" cy="283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Rectangle 1029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>
            <a:spLocks noChangeArrowheads="1"/>
          </xdr:cNvSpPr>
        </xdr:nvSpPr>
        <xdr:spPr bwMode="auto">
          <a:xfrm>
            <a:off x="800" y="392"/>
            <a:ext cx="1" cy="283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40" name="Line 1030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>
            <a:spLocks noChangeShapeType="1"/>
          </xdr:cNvSpPr>
        </xdr:nvSpPr>
        <xdr:spPr bwMode="auto">
          <a:xfrm>
            <a:off x="862" y="392"/>
            <a:ext cx="0" cy="283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" name="Rectangle 1031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862" y="392"/>
            <a:ext cx="1" cy="283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42" name="Line 1032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>
            <a:spLocks noChangeShapeType="1"/>
          </xdr:cNvSpPr>
        </xdr:nvSpPr>
        <xdr:spPr bwMode="auto">
          <a:xfrm>
            <a:off x="924" y="392"/>
            <a:ext cx="0" cy="283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" name="Rectangle 1033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>
            <a:spLocks noChangeArrowheads="1"/>
          </xdr:cNvSpPr>
        </xdr:nvSpPr>
        <xdr:spPr bwMode="auto">
          <a:xfrm>
            <a:off x="924" y="392"/>
            <a:ext cx="1" cy="283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44" name="Line 1034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>
            <a:spLocks noChangeShapeType="1"/>
          </xdr:cNvSpPr>
        </xdr:nvSpPr>
        <xdr:spPr bwMode="auto">
          <a:xfrm>
            <a:off x="986" y="392"/>
            <a:ext cx="0" cy="283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" name="Rectangle 1035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>
            <a:spLocks noChangeArrowheads="1"/>
          </xdr:cNvSpPr>
        </xdr:nvSpPr>
        <xdr:spPr bwMode="auto">
          <a:xfrm>
            <a:off x="986" y="392"/>
            <a:ext cx="1" cy="283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46" name="Line 1036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>
            <a:spLocks noChangeShapeType="1"/>
          </xdr:cNvSpPr>
        </xdr:nvSpPr>
        <xdr:spPr bwMode="auto">
          <a:xfrm>
            <a:off x="739" y="675"/>
            <a:ext cx="310" cy="0"/>
          </a:xfrm>
          <a:prstGeom prst="line">
            <a:avLst/>
          </a:pr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" name="Rectangle 103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675"/>
            <a:ext cx="310" cy="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48" name="Line 1038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SpPr>
            <a:spLocks noChangeShapeType="1"/>
          </xdr:cNvSpPr>
        </xdr:nvSpPr>
        <xdr:spPr bwMode="auto">
          <a:xfrm>
            <a:off x="1048" y="372"/>
            <a:ext cx="0" cy="304"/>
          </a:xfrm>
          <a:prstGeom prst="line">
            <a:avLst/>
          </a:pr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9" name="Rectangle 1039">
            <a:extLst>
              <a:ext uri="{FF2B5EF4-FFF2-40B4-BE49-F238E27FC236}">
                <a16:creationId xmlns:a16="http://schemas.microsoft.com/office/drawing/2014/main" id="{00000000-0008-0000-0100-000031000000}"/>
              </a:ext>
            </a:extLst>
          </xdr:cNvPr>
          <xdr:cNvSpPr>
            <a:spLocks noChangeArrowheads="1"/>
          </xdr:cNvSpPr>
        </xdr:nvSpPr>
        <xdr:spPr bwMode="auto">
          <a:xfrm>
            <a:off x="1048" y="372"/>
            <a:ext cx="1" cy="304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0" name="Line 1040">
            <a:extLst>
              <a:ext uri="{FF2B5EF4-FFF2-40B4-BE49-F238E27FC236}">
                <a16:creationId xmlns:a16="http://schemas.microsoft.com/office/drawing/2014/main" id="{00000000-0008-0000-0100-000032000000}"/>
              </a:ext>
            </a:extLst>
          </xdr:cNvPr>
          <xdr:cNvSpPr>
            <a:spLocks noChangeShapeType="1"/>
          </xdr:cNvSpPr>
        </xdr:nvSpPr>
        <xdr:spPr bwMode="auto">
          <a:xfrm>
            <a:off x="738" y="371"/>
            <a:ext cx="1" cy="305"/>
          </a:xfrm>
          <a:prstGeom prst="line">
            <a:avLst/>
          </a:pr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Rectangle 1041">
            <a:extLst>
              <a:ext uri="{FF2B5EF4-FFF2-40B4-BE49-F238E27FC236}">
                <a16:creationId xmlns:a16="http://schemas.microsoft.com/office/drawing/2014/main" id="{00000000-0008-0000-0100-000033000000}"/>
              </a:ext>
            </a:extLst>
          </xdr:cNvPr>
          <xdr:cNvSpPr>
            <a:spLocks noChangeArrowheads="1"/>
          </xdr:cNvSpPr>
        </xdr:nvSpPr>
        <xdr:spPr bwMode="auto">
          <a:xfrm>
            <a:off x="738" y="371"/>
            <a:ext cx="1" cy="306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2" name="Line 1042">
            <a:extLst>
              <a:ext uri="{FF2B5EF4-FFF2-40B4-BE49-F238E27FC236}">
                <a16:creationId xmlns:a16="http://schemas.microsoft.com/office/drawing/2014/main" id="{00000000-0008-0000-0100-000034000000}"/>
              </a:ext>
            </a:extLst>
          </xdr:cNvPr>
          <xdr:cNvSpPr>
            <a:spLocks noChangeShapeType="1"/>
          </xdr:cNvSpPr>
        </xdr:nvSpPr>
        <xdr:spPr bwMode="auto">
          <a:xfrm>
            <a:off x="800" y="676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3" name="Rectangle 1043">
            <a:extLst>
              <a:ext uri="{FF2B5EF4-FFF2-40B4-BE49-F238E27FC236}">
                <a16:creationId xmlns:a16="http://schemas.microsoft.com/office/drawing/2014/main" id="{00000000-0008-0000-01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800" y="676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4" name="Line 1044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SpPr>
            <a:spLocks noChangeShapeType="1"/>
          </xdr:cNvSpPr>
        </xdr:nvSpPr>
        <xdr:spPr bwMode="auto">
          <a:xfrm>
            <a:off x="862" y="676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5" name="Rectangle 1045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SpPr>
            <a:spLocks noChangeArrowheads="1"/>
          </xdr:cNvSpPr>
        </xdr:nvSpPr>
        <xdr:spPr bwMode="auto">
          <a:xfrm>
            <a:off x="862" y="676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6" name="Line 1046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SpPr>
            <a:spLocks noChangeShapeType="1"/>
          </xdr:cNvSpPr>
        </xdr:nvSpPr>
        <xdr:spPr bwMode="auto">
          <a:xfrm>
            <a:off x="924" y="676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Rectangle 1047">
            <a:extLst>
              <a:ext uri="{FF2B5EF4-FFF2-40B4-BE49-F238E27FC236}">
                <a16:creationId xmlns:a16="http://schemas.microsoft.com/office/drawing/2014/main" id="{00000000-0008-0000-0100-000039000000}"/>
              </a:ext>
            </a:extLst>
          </xdr:cNvPr>
          <xdr:cNvSpPr>
            <a:spLocks noChangeArrowheads="1"/>
          </xdr:cNvSpPr>
        </xdr:nvSpPr>
        <xdr:spPr bwMode="auto">
          <a:xfrm>
            <a:off x="924" y="676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8" name="Line 1048">
            <a:extLst>
              <a:ext uri="{FF2B5EF4-FFF2-40B4-BE49-F238E27FC236}">
                <a16:creationId xmlns:a16="http://schemas.microsoft.com/office/drawing/2014/main" id="{00000000-0008-0000-0100-00003A000000}"/>
              </a:ext>
            </a:extLst>
          </xdr:cNvPr>
          <xdr:cNvSpPr>
            <a:spLocks noChangeShapeType="1"/>
          </xdr:cNvSpPr>
        </xdr:nvSpPr>
        <xdr:spPr bwMode="auto">
          <a:xfrm>
            <a:off x="986" y="676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9" name="Rectangle 1049">
            <a:extLst>
              <a:ext uri="{FF2B5EF4-FFF2-40B4-BE49-F238E27FC236}">
                <a16:creationId xmlns:a16="http://schemas.microsoft.com/office/drawing/2014/main" id="{00000000-0008-0000-0100-00003B000000}"/>
              </a:ext>
            </a:extLst>
          </xdr:cNvPr>
          <xdr:cNvSpPr>
            <a:spLocks noChangeArrowheads="1"/>
          </xdr:cNvSpPr>
        </xdr:nvSpPr>
        <xdr:spPr bwMode="auto">
          <a:xfrm>
            <a:off x="986" y="676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0" name="Line 1050">
            <a:extLst>
              <a:ext uri="{FF2B5EF4-FFF2-40B4-BE49-F238E27FC236}">
                <a16:creationId xmlns:a16="http://schemas.microsoft.com/office/drawing/2014/main" id="{00000000-0008-0000-0100-00003C000000}"/>
              </a:ext>
            </a:extLst>
          </xdr:cNvPr>
          <xdr:cNvSpPr>
            <a:spLocks noChangeShapeType="1"/>
          </xdr:cNvSpPr>
        </xdr:nvSpPr>
        <xdr:spPr bwMode="auto">
          <a:xfrm>
            <a:off x="1048" y="676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" name="Rectangle 1051">
            <a:extLst>
              <a:ext uri="{FF2B5EF4-FFF2-40B4-BE49-F238E27FC236}">
                <a16:creationId xmlns:a16="http://schemas.microsoft.com/office/drawing/2014/main" id="{00000000-0008-0000-0100-00003D000000}"/>
              </a:ext>
            </a:extLst>
          </xdr:cNvPr>
          <xdr:cNvSpPr>
            <a:spLocks noChangeArrowheads="1"/>
          </xdr:cNvSpPr>
        </xdr:nvSpPr>
        <xdr:spPr bwMode="auto">
          <a:xfrm>
            <a:off x="1048" y="676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2" name="Line 1052">
            <a:extLst>
              <a:ext uri="{FF2B5EF4-FFF2-40B4-BE49-F238E27FC236}">
                <a16:creationId xmlns:a16="http://schemas.microsoft.com/office/drawing/2014/main" id="{00000000-0008-0000-0100-00003E00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371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Rectangle 1053">
            <a:extLst>
              <a:ext uri="{FF2B5EF4-FFF2-40B4-BE49-F238E27FC236}">
                <a16:creationId xmlns:a16="http://schemas.microsoft.com/office/drawing/2014/main" id="{00000000-0008-0000-0100-00003F00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371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4" name="Line 1054">
            <a:extLst>
              <a:ext uri="{FF2B5EF4-FFF2-40B4-BE49-F238E27FC236}">
                <a16:creationId xmlns:a16="http://schemas.microsoft.com/office/drawing/2014/main" id="{00000000-0008-0000-0100-00004000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391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5" name="Rectangle 1055">
            <a:extLst>
              <a:ext uri="{FF2B5EF4-FFF2-40B4-BE49-F238E27FC236}">
                <a16:creationId xmlns:a16="http://schemas.microsoft.com/office/drawing/2014/main" id="{00000000-0008-0000-0100-00004100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391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6" name="Line 1056">
            <a:extLst>
              <a:ext uri="{FF2B5EF4-FFF2-40B4-BE49-F238E27FC236}">
                <a16:creationId xmlns:a16="http://schemas.microsoft.com/office/drawing/2014/main" id="{00000000-0008-0000-0100-00004200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411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" name="Rectangle 1057">
            <a:extLst>
              <a:ext uri="{FF2B5EF4-FFF2-40B4-BE49-F238E27FC236}">
                <a16:creationId xmlns:a16="http://schemas.microsoft.com/office/drawing/2014/main" id="{00000000-0008-0000-0100-00004300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411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8" name="Line 1058">
            <a:extLst>
              <a:ext uri="{FF2B5EF4-FFF2-40B4-BE49-F238E27FC236}">
                <a16:creationId xmlns:a16="http://schemas.microsoft.com/office/drawing/2014/main" id="{00000000-0008-0000-0100-00004400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430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Rectangle 1059">
            <a:extLst>
              <a:ext uri="{FF2B5EF4-FFF2-40B4-BE49-F238E27FC236}">
                <a16:creationId xmlns:a16="http://schemas.microsoft.com/office/drawing/2014/main" id="{00000000-0008-0000-0100-00004500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430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0" name="Line 1060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455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" name="Rectangle 1061">
            <a:extLst>
              <a:ext uri="{FF2B5EF4-FFF2-40B4-BE49-F238E27FC236}">
                <a16:creationId xmlns:a16="http://schemas.microsoft.com/office/drawing/2014/main" id="{00000000-0008-0000-0100-00004700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455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2" name="Line 1062">
            <a:extLst>
              <a:ext uri="{FF2B5EF4-FFF2-40B4-BE49-F238E27FC236}">
                <a16:creationId xmlns:a16="http://schemas.microsoft.com/office/drawing/2014/main" id="{00000000-0008-0000-0100-00004800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480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" name="Rectangle 1063">
            <a:extLst>
              <a:ext uri="{FF2B5EF4-FFF2-40B4-BE49-F238E27FC236}">
                <a16:creationId xmlns:a16="http://schemas.microsoft.com/office/drawing/2014/main" id="{00000000-0008-0000-0100-00004900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480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4" name="Line 1064">
            <a:extLst>
              <a:ext uri="{FF2B5EF4-FFF2-40B4-BE49-F238E27FC236}">
                <a16:creationId xmlns:a16="http://schemas.microsoft.com/office/drawing/2014/main" id="{00000000-0008-0000-0100-00004A00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500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Rectangle 1065">
            <a:extLst>
              <a:ext uri="{FF2B5EF4-FFF2-40B4-BE49-F238E27FC236}">
                <a16:creationId xmlns:a16="http://schemas.microsoft.com/office/drawing/2014/main" id="{00000000-0008-0000-0100-00004B00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500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6" name="Line 1066">
            <a:extLst>
              <a:ext uri="{FF2B5EF4-FFF2-40B4-BE49-F238E27FC236}">
                <a16:creationId xmlns:a16="http://schemas.microsoft.com/office/drawing/2014/main" id="{00000000-0008-0000-0100-00004C00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525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" name="Rectangle 1067">
            <a:extLst>
              <a:ext uri="{FF2B5EF4-FFF2-40B4-BE49-F238E27FC236}">
                <a16:creationId xmlns:a16="http://schemas.microsoft.com/office/drawing/2014/main" id="{00000000-0008-0000-0100-00004D00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525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8" name="Line 1068">
            <a:extLst>
              <a:ext uri="{FF2B5EF4-FFF2-40B4-BE49-F238E27FC236}">
                <a16:creationId xmlns:a16="http://schemas.microsoft.com/office/drawing/2014/main" id="{00000000-0008-0000-0100-00004E00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550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" name="Rectangle 1069">
            <a:extLst>
              <a:ext uri="{FF2B5EF4-FFF2-40B4-BE49-F238E27FC236}">
                <a16:creationId xmlns:a16="http://schemas.microsoft.com/office/drawing/2014/main" id="{00000000-0008-0000-0100-00004F00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550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0" name="Line 1070">
            <a:extLst>
              <a:ext uri="{FF2B5EF4-FFF2-40B4-BE49-F238E27FC236}">
                <a16:creationId xmlns:a16="http://schemas.microsoft.com/office/drawing/2014/main" id="{00000000-0008-0000-0100-00005000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570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Rectangle 1071">
            <a:extLst>
              <a:ext uri="{FF2B5EF4-FFF2-40B4-BE49-F238E27FC236}">
                <a16:creationId xmlns:a16="http://schemas.microsoft.com/office/drawing/2014/main" id="{00000000-0008-0000-0100-00005100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570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2" name="Line 1072">
            <a:extLst>
              <a:ext uri="{FF2B5EF4-FFF2-40B4-BE49-F238E27FC236}">
                <a16:creationId xmlns:a16="http://schemas.microsoft.com/office/drawing/2014/main" id="{00000000-0008-0000-0100-00005200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595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Rectangle 1073">
            <a:extLst>
              <a:ext uri="{FF2B5EF4-FFF2-40B4-BE49-F238E27FC236}">
                <a16:creationId xmlns:a16="http://schemas.microsoft.com/office/drawing/2014/main" id="{00000000-0008-0000-0100-00005300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595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4" name="Line 1074">
            <a:extLst>
              <a:ext uri="{FF2B5EF4-FFF2-40B4-BE49-F238E27FC236}">
                <a16:creationId xmlns:a16="http://schemas.microsoft.com/office/drawing/2014/main" id="{00000000-0008-0000-0100-00005400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615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Rectangle 1075">
            <a:extLst>
              <a:ext uri="{FF2B5EF4-FFF2-40B4-BE49-F238E27FC236}">
                <a16:creationId xmlns:a16="http://schemas.microsoft.com/office/drawing/2014/main" id="{00000000-0008-0000-0100-00005500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615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6" name="Line 1076">
            <a:extLst>
              <a:ext uri="{FF2B5EF4-FFF2-40B4-BE49-F238E27FC236}">
                <a16:creationId xmlns:a16="http://schemas.microsoft.com/office/drawing/2014/main" id="{00000000-0008-0000-0100-00005600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635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Rectangle 1077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635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8" name="Line 1078">
            <a:extLst>
              <a:ext uri="{FF2B5EF4-FFF2-40B4-BE49-F238E27FC236}">
                <a16:creationId xmlns:a16="http://schemas.microsoft.com/office/drawing/2014/main" id="{00000000-0008-0000-0100-00005800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655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Rectangle 1079">
            <a:extLst>
              <a:ext uri="{FF2B5EF4-FFF2-40B4-BE49-F238E27FC236}">
                <a16:creationId xmlns:a16="http://schemas.microsoft.com/office/drawing/2014/main" id="{00000000-0008-0000-0100-00005900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655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0" name="Line 1080">
            <a:extLst>
              <a:ext uri="{FF2B5EF4-FFF2-40B4-BE49-F238E27FC236}">
                <a16:creationId xmlns:a16="http://schemas.microsoft.com/office/drawing/2014/main" id="{00000000-0008-0000-0100-00005A00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675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Rectangle 1081">
            <a:extLst>
              <a:ext uri="{FF2B5EF4-FFF2-40B4-BE49-F238E27FC236}">
                <a16:creationId xmlns:a16="http://schemas.microsoft.com/office/drawing/2014/main" id="{00000000-0008-0000-0100-00005B00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675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oneCellAnchor>
    <xdr:from>
      <xdr:col>11</xdr:col>
      <xdr:colOff>422275</xdr:colOff>
      <xdr:row>3</xdr:row>
      <xdr:rowOff>1524</xdr:rowOff>
    </xdr:from>
    <xdr:ext cx="3362325" cy="2894193"/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6375" y="573024"/>
          <a:ext cx="3362325" cy="2894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57150</xdr:colOff>
      <xdr:row>0</xdr:row>
      <xdr:rowOff>0</xdr:rowOff>
    </xdr:from>
    <xdr:to>
      <xdr:col>16</xdr:col>
      <xdr:colOff>285750</xdr:colOff>
      <xdr:row>77</xdr:row>
      <xdr:rowOff>19050</xdr:rowOff>
    </xdr:to>
    <xdr:grpSp>
      <xdr:nvGrpSpPr>
        <xdr:cNvPr id="93" name="Group 3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GrpSpPr>
          <a:grpSpLocks noChangeAspect="1"/>
        </xdr:cNvGrpSpPr>
      </xdr:nvGrpSpPr>
      <xdr:grpSpPr bwMode="auto">
        <a:xfrm>
          <a:off x="57150" y="0"/>
          <a:ext cx="9677400" cy="14687550"/>
          <a:chOff x="18" y="0"/>
          <a:chExt cx="1016" cy="1542"/>
        </a:xfrm>
      </xdr:grpSpPr>
      <xdr:sp macro="" textlink="">
        <xdr:nvSpPr>
          <xdr:cNvPr id="94" name="AutoShape 2">
            <a:extLst>
              <a:ext uri="{FF2B5EF4-FFF2-40B4-BE49-F238E27FC236}">
                <a16:creationId xmlns:a16="http://schemas.microsoft.com/office/drawing/2014/main" id="{00000000-0008-0000-0100-00005E00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71" y="2"/>
            <a:ext cx="695" cy="15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95" name="Group 204">
            <a:extLst>
              <a:ext uri="{FF2B5EF4-FFF2-40B4-BE49-F238E27FC236}">
                <a16:creationId xmlns:a16="http://schemas.microsoft.com/office/drawing/2014/main" id="{00000000-0008-0000-0100-00005F000000}"/>
              </a:ext>
            </a:extLst>
          </xdr:cNvPr>
          <xdr:cNvGrpSpPr>
            <a:grpSpLocks/>
          </xdr:cNvGrpSpPr>
        </xdr:nvGrpSpPr>
        <xdr:grpSpPr bwMode="auto">
          <a:xfrm>
            <a:off x="18" y="0"/>
            <a:ext cx="695" cy="1265"/>
            <a:chOff x="18" y="0"/>
            <a:chExt cx="695" cy="1265"/>
          </a:xfrm>
        </xdr:grpSpPr>
        <xdr:sp macro="" textlink="">
          <xdr:nvSpPr>
            <xdr:cNvPr id="788" name="Rectangle 4">
              <a:extLst>
                <a:ext uri="{FF2B5EF4-FFF2-40B4-BE49-F238E27FC236}">
                  <a16:creationId xmlns:a16="http://schemas.microsoft.com/office/drawing/2014/main" id="{00000000-0008-0000-0100-000014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8" y="14"/>
              <a:ext cx="459" cy="6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noAutofit/>
            </a:bodyPr>
            <a:lstStyle/>
            <a:p>
              <a:pPr algn="l" rtl="0">
                <a:defRPr sz="1000"/>
              </a:pPr>
              <a:r>
                <a:rPr lang="en-US" sz="2700" b="1" i="0" u="none" strike="noStrike" baseline="0">
                  <a:solidFill>
                    <a:srgbClr val="000000"/>
                  </a:solidFill>
                  <a:latin typeface="Calibri"/>
                </a:rPr>
                <a:t>Jenks Pom Spring Flower Sales</a:t>
              </a:r>
            </a:p>
          </xdr:txBody>
        </xdr:sp>
        <xdr:sp macro="" textlink="">
          <xdr:nvSpPr>
            <xdr:cNvPr id="789" name="Rectangle 5">
              <a:extLst>
                <a:ext uri="{FF2B5EF4-FFF2-40B4-BE49-F238E27FC236}">
                  <a16:creationId xmlns:a16="http://schemas.microsoft.com/office/drawing/2014/main" id="{00000000-0008-0000-0100-000015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0" y="73"/>
              <a:ext cx="180" cy="2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squar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Calibri"/>
                </a:rPr>
                <a:t>BEGONIAS, GREEN LEAF</a:t>
              </a:r>
            </a:p>
          </xdr:txBody>
        </xdr:sp>
        <xdr:sp macro="" textlink="">
          <xdr:nvSpPr>
            <xdr:cNvPr id="790" name="Rectangle 6">
              <a:extLst>
                <a:ext uri="{FF2B5EF4-FFF2-40B4-BE49-F238E27FC236}">
                  <a16:creationId xmlns:a16="http://schemas.microsoft.com/office/drawing/2014/main" id="{00000000-0008-0000-0100-000016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66" y="63"/>
              <a:ext cx="155" cy="3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noAutofit/>
            </a:bodyPr>
            <a:lstStyle/>
            <a:p>
              <a:pPr algn="l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Calibri"/>
                </a:rPr>
                <a:t>BEGONIAS, BRONZE LEAF</a:t>
              </a:r>
            </a:p>
          </xdr:txBody>
        </xdr:sp>
        <xdr:sp macro="" textlink="">
          <xdr:nvSpPr>
            <xdr:cNvPr id="791" name="Rectangle 7">
              <a:extLst>
                <a:ext uri="{FF2B5EF4-FFF2-40B4-BE49-F238E27FC236}">
                  <a16:creationId xmlns:a16="http://schemas.microsoft.com/office/drawing/2014/main" id="{00000000-0008-0000-0100-000017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0" y="370"/>
              <a:ext cx="69" cy="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</a:rPr>
                <a:t>IMPATIENS</a:t>
              </a:r>
            </a:p>
          </xdr:txBody>
        </xdr:sp>
        <xdr:sp macro="" textlink="">
          <xdr:nvSpPr>
            <xdr:cNvPr id="792" name="Rectangle 8">
              <a:extLst>
                <a:ext uri="{FF2B5EF4-FFF2-40B4-BE49-F238E27FC236}">
                  <a16:creationId xmlns:a16="http://schemas.microsoft.com/office/drawing/2014/main" id="{00000000-0008-0000-0100-000018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82" y="371"/>
              <a:ext cx="188" cy="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squar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</a:rPr>
                <a:t>NEW GUINEA IMPATIENS</a:t>
              </a:r>
            </a:p>
          </xdr:txBody>
        </xdr:sp>
        <xdr:sp macro="" textlink="">
          <xdr:nvSpPr>
            <xdr:cNvPr id="793" name="Rectangle 9">
              <a:extLst>
                <a:ext uri="{FF2B5EF4-FFF2-40B4-BE49-F238E27FC236}">
                  <a16:creationId xmlns:a16="http://schemas.microsoft.com/office/drawing/2014/main" id="{00000000-0008-0000-0100-000019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23" y="1247"/>
              <a:ext cx="105" cy="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</a:rPr>
                <a:t>PURSLANE MOSS</a:t>
              </a:r>
            </a:p>
          </xdr:txBody>
        </xdr:sp>
        <xdr:sp macro="" textlink="">
          <xdr:nvSpPr>
            <xdr:cNvPr id="794" name="Rectangle 10">
              <a:extLst>
                <a:ext uri="{FF2B5EF4-FFF2-40B4-BE49-F238E27FC236}">
                  <a16:creationId xmlns:a16="http://schemas.microsoft.com/office/drawing/2014/main" id="{00000000-0008-0000-0100-00001A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5" y="1247"/>
              <a:ext cx="75" cy="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</a:rPr>
                <a:t>CALADIUMS</a:t>
              </a:r>
            </a:p>
          </xdr:txBody>
        </xdr:sp>
        <xdr:sp macro="" textlink="">
          <xdr:nvSpPr>
            <xdr:cNvPr id="795" name="Rectangle 11">
              <a:extLst>
                <a:ext uri="{FF2B5EF4-FFF2-40B4-BE49-F238E27FC236}">
                  <a16:creationId xmlns:a16="http://schemas.microsoft.com/office/drawing/2014/main" id="{00000000-0008-0000-0100-00001B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33" y="664"/>
              <a:ext cx="83" cy="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</a:rPr>
                <a:t>PERIWINKLES</a:t>
              </a:r>
            </a:p>
          </xdr:txBody>
        </xdr:sp>
        <xdr:sp macro="" textlink="">
          <xdr:nvSpPr>
            <xdr:cNvPr id="796" name="Rectangle 12">
              <a:extLst>
                <a:ext uri="{FF2B5EF4-FFF2-40B4-BE49-F238E27FC236}">
                  <a16:creationId xmlns:a16="http://schemas.microsoft.com/office/drawing/2014/main" id="{00000000-0008-0000-0100-00001C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22" y="664"/>
              <a:ext cx="62" cy="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</a:rPr>
                <a:t>PETUNIAS</a:t>
              </a:r>
            </a:p>
          </xdr:txBody>
        </xdr:sp>
        <xdr:sp macro="" textlink="">
          <xdr:nvSpPr>
            <xdr:cNvPr id="797" name="Rectangle 13">
              <a:extLst>
                <a:ext uri="{FF2B5EF4-FFF2-40B4-BE49-F238E27FC236}">
                  <a16:creationId xmlns:a16="http://schemas.microsoft.com/office/drawing/2014/main" id="{00000000-0008-0000-0100-00001D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36" y="954"/>
              <a:ext cx="77" cy="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</a:rPr>
                <a:t>GERANIUMS</a:t>
              </a:r>
            </a:p>
          </xdr:txBody>
        </xdr:sp>
        <xdr:sp macro="" textlink="">
          <xdr:nvSpPr>
            <xdr:cNvPr id="798" name="Rectangle 14">
              <a:extLst>
                <a:ext uri="{FF2B5EF4-FFF2-40B4-BE49-F238E27FC236}">
                  <a16:creationId xmlns:a16="http://schemas.microsoft.com/office/drawing/2014/main" id="{00000000-0008-0000-0100-00001E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85" y="954"/>
              <a:ext cx="138" cy="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0" tIns="0" rIns="0" bIns="0" anchor="t">
              <a:spAutoFit/>
            </a:bodyPr>
            <a:lstStyle/>
            <a:p>
              <a:pPr algn="l" rtl="0">
                <a:defRPr sz="1000"/>
              </a:pPr>
              <a:r>
                <a:rPr lang="en-US" sz="1100" b="1" i="0" u="none" strike="noStrike" baseline="0">
                  <a:solidFill>
                    <a:srgbClr val="000000"/>
                  </a:solidFill>
                  <a:latin typeface="Calibri"/>
                </a:rPr>
                <a:t>EASY WAVE PETUNIAS</a:t>
              </a:r>
            </a:p>
          </xdr:txBody>
        </xdr:sp>
        <xdr:sp macro="" textlink="">
          <xdr:nvSpPr>
            <xdr:cNvPr id="799" name="Line 15">
              <a:extLst>
                <a:ext uri="{FF2B5EF4-FFF2-40B4-BE49-F238E27FC236}">
                  <a16:creationId xmlns:a16="http://schemas.microsoft.com/office/drawing/2014/main" id="{00000000-0008-0000-0100-00001F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" y="0"/>
              <a:ext cx="0" cy="74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00" name="Rectangle 16">
              <a:extLst>
                <a:ext uri="{FF2B5EF4-FFF2-40B4-BE49-F238E27FC236}">
                  <a16:creationId xmlns:a16="http://schemas.microsoft.com/office/drawing/2014/main" id="{00000000-0008-0000-0100-000020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8" y="0"/>
              <a:ext cx="1" cy="74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01" name="Line 17">
              <a:extLst>
                <a:ext uri="{FF2B5EF4-FFF2-40B4-BE49-F238E27FC236}">
                  <a16:creationId xmlns:a16="http://schemas.microsoft.com/office/drawing/2014/main" id="{00000000-0008-0000-0100-000021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0" y="66"/>
              <a:ext cx="31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02" name="Rectangle 18">
              <a:extLst>
                <a:ext uri="{FF2B5EF4-FFF2-40B4-BE49-F238E27FC236}">
                  <a16:creationId xmlns:a16="http://schemas.microsoft.com/office/drawing/2014/main" id="{00000000-0008-0000-0100-000022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74"/>
              <a:ext cx="31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03" name="Line 19">
              <a:extLst>
                <a:ext uri="{FF2B5EF4-FFF2-40B4-BE49-F238E27FC236}">
                  <a16:creationId xmlns:a16="http://schemas.microsoft.com/office/drawing/2014/main" id="{00000000-0008-0000-0100-000023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8" y="0"/>
              <a:ext cx="0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04" name="Rectangle 20">
              <a:extLst>
                <a:ext uri="{FF2B5EF4-FFF2-40B4-BE49-F238E27FC236}">
                  <a16:creationId xmlns:a16="http://schemas.microsoft.com/office/drawing/2014/main" id="{00000000-0008-0000-0100-000024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8" y="0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05" name="Line 21">
              <a:extLst>
                <a:ext uri="{FF2B5EF4-FFF2-40B4-BE49-F238E27FC236}">
                  <a16:creationId xmlns:a16="http://schemas.microsoft.com/office/drawing/2014/main" id="{00000000-0008-0000-0100-000025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74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06" name="Rectangle 22">
              <a:extLst>
                <a:ext uri="{FF2B5EF4-FFF2-40B4-BE49-F238E27FC236}">
                  <a16:creationId xmlns:a16="http://schemas.microsoft.com/office/drawing/2014/main" id="{00000000-0008-0000-0100-000026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74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07" name="Line 23">
              <a:extLst>
                <a:ext uri="{FF2B5EF4-FFF2-40B4-BE49-F238E27FC236}">
                  <a16:creationId xmlns:a16="http://schemas.microsoft.com/office/drawing/2014/main" id="{00000000-0008-0000-0100-000027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" y="0"/>
              <a:ext cx="0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08" name="Rectangle 24">
              <a:extLst>
                <a:ext uri="{FF2B5EF4-FFF2-40B4-BE49-F238E27FC236}">
                  <a16:creationId xmlns:a16="http://schemas.microsoft.com/office/drawing/2014/main" id="{00000000-0008-0000-0100-000028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0" y="0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09" name="Line 25">
              <a:extLst>
                <a:ext uri="{FF2B5EF4-FFF2-40B4-BE49-F238E27FC236}">
                  <a16:creationId xmlns:a16="http://schemas.microsoft.com/office/drawing/2014/main" id="{00000000-0008-0000-0100-000029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88"/>
              <a:ext cx="322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0" name="Rectangle 26">
              <a:extLst>
                <a:ext uri="{FF2B5EF4-FFF2-40B4-BE49-F238E27FC236}">
                  <a16:creationId xmlns:a16="http://schemas.microsoft.com/office/drawing/2014/main" id="{00000000-0008-0000-0100-00002A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74"/>
              <a:ext cx="322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11" name="Line 27">
              <a:extLst>
                <a:ext uri="{FF2B5EF4-FFF2-40B4-BE49-F238E27FC236}">
                  <a16:creationId xmlns:a16="http://schemas.microsoft.com/office/drawing/2014/main" id="{00000000-0008-0000-0100-00002B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2" y="0"/>
              <a:ext cx="0" cy="74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2" name="Rectangle 28">
              <a:extLst>
                <a:ext uri="{FF2B5EF4-FFF2-40B4-BE49-F238E27FC236}">
                  <a16:creationId xmlns:a16="http://schemas.microsoft.com/office/drawing/2014/main" id="{00000000-0008-0000-0100-00002C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2" y="0"/>
              <a:ext cx="1" cy="74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13" name="Line 29">
              <a:extLst>
                <a:ext uri="{FF2B5EF4-FFF2-40B4-BE49-F238E27FC236}">
                  <a16:creationId xmlns:a16="http://schemas.microsoft.com/office/drawing/2014/main" id="{00000000-0008-0000-0100-00002D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0" y="0"/>
              <a:ext cx="0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4" name="Rectangle 30">
              <a:extLst>
                <a:ext uri="{FF2B5EF4-FFF2-40B4-BE49-F238E27FC236}">
                  <a16:creationId xmlns:a16="http://schemas.microsoft.com/office/drawing/2014/main" id="{00000000-0008-0000-0100-00002E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0" y="0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15" name="Line 31">
              <a:extLst>
                <a:ext uri="{FF2B5EF4-FFF2-40B4-BE49-F238E27FC236}">
                  <a16:creationId xmlns:a16="http://schemas.microsoft.com/office/drawing/2014/main" id="{00000000-0008-0000-0100-00002F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2" y="0"/>
              <a:ext cx="0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6" name="Rectangle 32">
              <a:extLst>
                <a:ext uri="{FF2B5EF4-FFF2-40B4-BE49-F238E27FC236}">
                  <a16:creationId xmlns:a16="http://schemas.microsoft.com/office/drawing/2014/main" id="{00000000-0008-0000-0100-000030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2" y="0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17" name="Line 33">
              <a:extLst>
                <a:ext uri="{FF2B5EF4-FFF2-40B4-BE49-F238E27FC236}">
                  <a16:creationId xmlns:a16="http://schemas.microsoft.com/office/drawing/2014/main" id="{00000000-0008-0000-0100-000031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04" y="0"/>
              <a:ext cx="0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8" name="Rectangle 34">
              <a:extLst>
                <a:ext uri="{FF2B5EF4-FFF2-40B4-BE49-F238E27FC236}">
                  <a16:creationId xmlns:a16="http://schemas.microsoft.com/office/drawing/2014/main" id="{00000000-0008-0000-0100-000032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04" y="0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19" name="Line 35">
              <a:extLst>
                <a:ext uri="{FF2B5EF4-FFF2-40B4-BE49-F238E27FC236}">
                  <a16:creationId xmlns:a16="http://schemas.microsoft.com/office/drawing/2014/main" id="{00000000-0008-0000-0100-000033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6" y="0"/>
              <a:ext cx="0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0" name="Rectangle 36">
              <a:extLst>
                <a:ext uri="{FF2B5EF4-FFF2-40B4-BE49-F238E27FC236}">
                  <a16:creationId xmlns:a16="http://schemas.microsoft.com/office/drawing/2014/main" id="{00000000-0008-0000-0100-000034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6" y="0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21" name="Line 37">
              <a:extLst>
                <a:ext uri="{FF2B5EF4-FFF2-40B4-BE49-F238E27FC236}">
                  <a16:creationId xmlns:a16="http://schemas.microsoft.com/office/drawing/2014/main" id="{00000000-0008-0000-0100-000035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94"/>
              <a:ext cx="31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2" name="Rectangle 38">
              <a:extLst>
                <a:ext uri="{FF2B5EF4-FFF2-40B4-BE49-F238E27FC236}">
                  <a16:creationId xmlns:a16="http://schemas.microsoft.com/office/drawing/2014/main" id="{00000000-0008-0000-0100-000036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94"/>
              <a:ext cx="31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23" name="Line 39">
              <a:extLst>
                <a:ext uri="{FF2B5EF4-FFF2-40B4-BE49-F238E27FC236}">
                  <a16:creationId xmlns:a16="http://schemas.microsoft.com/office/drawing/2014/main" id="{00000000-0008-0000-0100-000037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94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4" name="Rectangle 40">
              <a:extLst>
                <a:ext uri="{FF2B5EF4-FFF2-40B4-BE49-F238E27FC236}">
                  <a16:creationId xmlns:a16="http://schemas.microsoft.com/office/drawing/2014/main" id="{00000000-0008-0000-0100-000038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94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25" name="Line 41">
              <a:extLst>
                <a:ext uri="{FF2B5EF4-FFF2-40B4-BE49-F238E27FC236}">
                  <a16:creationId xmlns:a16="http://schemas.microsoft.com/office/drawing/2014/main" id="{00000000-0008-0000-0100-000039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52" y="0"/>
              <a:ext cx="0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6" name="Rectangle 42">
              <a:extLst>
                <a:ext uri="{FF2B5EF4-FFF2-40B4-BE49-F238E27FC236}">
                  <a16:creationId xmlns:a16="http://schemas.microsoft.com/office/drawing/2014/main" id="{00000000-0008-0000-0100-00003A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52" y="0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27" name="Line 43">
              <a:extLst>
                <a:ext uri="{FF2B5EF4-FFF2-40B4-BE49-F238E27FC236}">
                  <a16:creationId xmlns:a16="http://schemas.microsoft.com/office/drawing/2014/main" id="{00000000-0008-0000-0100-00003B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14" y="0"/>
              <a:ext cx="0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8" name="Rectangle 44">
              <a:extLst>
                <a:ext uri="{FF2B5EF4-FFF2-40B4-BE49-F238E27FC236}">
                  <a16:creationId xmlns:a16="http://schemas.microsoft.com/office/drawing/2014/main" id="{00000000-0008-0000-0100-00003C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4" y="0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29" name="Line 45">
              <a:extLst>
                <a:ext uri="{FF2B5EF4-FFF2-40B4-BE49-F238E27FC236}">
                  <a16:creationId xmlns:a16="http://schemas.microsoft.com/office/drawing/2014/main" id="{00000000-0008-0000-0100-00003D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76" y="0"/>
              <a:ext cx="0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30" name="Rectangle 46">
              <a:extLst>
                <a:ext uri="{FF2B5EF4-FFF2-40B4-BE49-F238E27FC236}">
                  <a16:creationId xmlns:a16="http://schemas.microsoft.com/office/drawing/2014/main" id="{00000000-0008-0000-0100-00003E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76" y="0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31" name="Line 47">
              <a:extLst>
                <a:ext uri="{FF2B5EF4-FFF2-40B4-BE49-F238E27FC236}">
                  <a16:creationId xmlns:a16="http://schemas.microsoft.com/office/drawing/2014/main" id="{00000000-0008-0000-0100-00003F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38" y="0"/>
              <a:ext cx="0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32" name="Rectangle 48">
              <a:extLst>
                <a:ext uri="{FF2B5EF4-FFF2-40B4-BE49-F238E27FC236}">
                  <a16:creationId xmlns:a16="http://schemas.microsoft.com/office/drawing/2014/main" id="{00000000-0008-0000-0100-000040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38" y="0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33" name="Line 49">
              <a:extLst>
                <a:ext uri="{FF2B5EF4-FFF2-40B4-BE49-F238E27FC236}">
                  <a16:creationId xmlns:a16="http://schemas.microsoft.com/office/drawing/2014/main" id="{00000000-0008-0000-0100-000041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94"/>
              <a:ext cx="322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34" name="Rectangle 50">
              <a:extLst>
                <a:ext uri="{FF2B5EF4-FFF2-40B4-BE49-F238E27FC236}">
                  <a16:creationId xmlns:a16="http://schemas.microsoft.com/office/drawing/2014/main" id="{00000000-0008-0000-0100-000042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94"/>
              <a:ext cx="322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35" name="Line 51">
              <a:extLst>
                <a:ext uri="{FF2B5EF4-FFF2-40B4-BE49-F238E27FC236}">
                  <a16:creationId xmlns:a16="http://schemas.microsoft.com/office/drawing/2014/main" id="{00000000-0008-0000-0100-000043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14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36" name="Rectangle 52">
              <a:extLst>
                <a:ext uri="{FF2B5EF4-FFF2-40B4-BE49-F238E27FC236}">
                  <a16:creationId xmlns:a16="http://schemas.microsoft.com/office/drawing/2014/main" id="{00000000-0008-0000-0100-000044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14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37" name="Line 53">
              <a:extLst>
                <a:ext uri="{FF2B5EF4-FFF2-40B4-BE49-F238E27FC236}">
                  <a16:creationId xmlns:a16="http://schemas.microsoft.com/office/drawing/2014/main" id="{00000000-0008-0000-0100-000045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14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38" name="Rectangle 54">
              <a:extLst>
                <a:ext uri="{FF2B5EF4-FFF2-40B4-BE49-F238E27FC236}">
                  <a16:creationId xmlns:a16="http://schemas.microsoft.com/office/drawing/2014/main" id="{00000000-0008-0000-0100-000046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14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39" name="Line 55">
              <a:extLst>
                <a:ext uri="{FF2B5EF4-FFF2-40B4-BE49-F238E27FC236}">
                  <a16:creationId xmlns:a16="http://schemas.microsoft.com/office/drawing/2014/main" id="{00000000-0008-0000-0100-000047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14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0" name="Rectangle 56">
              <a:extLst>
                <a:ext uri="{FF2B5EF4-FFF2-40B4-BE49-F238E27FC236}">
                  <a16:creationId xmlns:a16="http://schemas.microsoft.com/office/drawing/2014/main" id="{00000000-0008-0000-0100-000048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14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41" name="Line 57">
              <a:extLst>
                <a:ext uri="{FF2B5EF4-FFF2-40B4-BE49-F238E27FC236}">
                  <a16:creationId xmlns:a16="http://schemas.microsoft.com/office/drawing/2014/main" id="{00000000-0008-0000-0100-000049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33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2" name="Rectangle 58">
              <a:extLst>
                <a:ext uri="{FF2B5EF4-FFF2-40B4-BE49-F238E27FC236}">
                  <a16:creationId xmlns:a16="http://schemas.microsoft.com/office/drawing/2014/main" id="{00000000-0008-0000-0100-00004A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33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43" name="Line 59">
              <a:extLst>
                <a:ext uri="{FF2B5EF4-FFF2-40B4-BE49-F238E27FC236}">
                  <a16:creationId xmlns:a16="http://schemas.microsoft.com/office/drawing/2014/main" id="{00000000-0008-0000-0100-00004B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33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4" name="Rectangle 60">
              <a:extLst>
                <a:ext uri="{FF2B5EF4-FFF2-40B4-BE49-F238E27FC236}">
                  <a16:creationId xmlns:a16="http://schemas.microsoft.com/office/drawing/2014/main" id="{00000000-0008-0000-0100-00004C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33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45" name="Line 61">
              <a:extLst>
                <a:ext uri="{FF2B5EF4-FFF2-40B4-BE49-F238E27FC236}">
                  <a16:creationId xmlns:a16="http://schemas.microsoft.com/office/drawing/2014/main" id="{00000000-0008-0000-0100-00004D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33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6" name="Rectangle 62">
              <a:extLst>
                <a:ext uri="{FF2B5EF4-FFF2-40B4-BE49-F238E27FC236}">
                  <a16:creationId xmlns:a16="http://schemas.microsoft.com/office/drawing/2014/main" id="{00000000-0008-0000-0100-00004E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33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47" name="Line 63">
              <a:extLst>
                <a:ext uri="{FF2B5EF4-FFF2-40B4-BE49-F238E27FC236}">
                  <a16:creationId xmlns:a16="http://schemas.microsoft.com/office/drawing/2014/main" id="{00000000-0008-0000-0100-00004F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53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48" name="Rectangle 64">
              <a:extLst>
                <a:ext uri="{FF2B5EF4-FFF2-40B4-BE49-F238E27FC236}">
                  <a16:creationId xmlns:a16="http://schemas.microsoft.com/office/drawing/2014/main" id="{00000000-0008-0000-0100-000050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53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49" name="Line 65">
              <a:extLst>
                <a:ext uri="{FF2B5EF4-FFF2-40B4-BE49-F238E27FC236}">
                  <a16:creationId xmlns:a16="http://schemas.microsoft.com/office/drawing/2014/main" id="{00000000-0008-0000-0100-000051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53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50" name="Rectangle 66">
              <a:extLst>
                <a:ext uri="{FF2B5EF4-FFF2-40B4-BE49-F238E27FC236}">
                  <a16:creationId xmlns:a16="http://schemas.microsoft.com/office/drawing/2014/main" id="{00000000-0008-0000-0100-000052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53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51" name="Line 67">
              <a:extLst>
                <a:ext uri="{FF2B5EF4-FFF2-40B4-BE49-F238E27FC236}">
                  <a16:creationId xmlns:a16="http://schemas.microsoft.com/office/drawing/2014/main" id="{00000000-0008-0000-0100-000053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53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52" name="Rectangle 68">
              <a:extLst>
                <a:ext uri="{FF2B5EF4-FFF2-40B4-BE49-F238E27FC236}">
                  <a16:creationId xmlns:a16="http://schemas.microsoft.com/office/drawing/2014/main" id="{00000000-0008-0000-0100-000054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53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53" name="Line 69">
              <a:extLst>
                <a:ext uri="{FF2B5EF4-FFF2-40B4-BE49-F238E27FC236}">
                  <a16:creationId xmlns:a16="http://schemas.microsoft.com/office/drawing/2014/main" id="{00000000-0008-0000-0100-000055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72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54" name="Rectangle 70">
              <a:extLst>
                <a:ext uri="{FF2B5EF4-FFF2-40B4-BE49-F238E27FC236}">
                  <a16:creationId xmlns:a16="http://schemas.microsoft.com/office/drawing/2014/main" id="{00000000-0008-0000-0100-000056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72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55" name="Line 71">
              <a:extLst>
                <a:ext uri="{FF2B5EF4-FFF2-40B4-BE49-F238E27FC236}">
                  <a16:creationId xmlns:a16="http://schemas.microsoft.com/office/drawing/2014/main" id="{00000000-0008-0000-0100-000057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72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56" name="Rectangle 72">
              <a:extLst>
                <a:ext uri="{FF2B5EF4-FFF2-40B4-BE49-F238E27FC236}">
                  <a16:creationId xmlns:a16="http://schemas.microsoft.com/office/drawing/2014/main" id="{00000000-0008-0000-0100-000058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72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57" name="Line 73">
              <a:extLst>
                <a:ext uri="{FF2B5EF4-FFF2-40B4-BE49-F238E27FC236}">
                  <a16:creationId xmlns:a16="http://schemas.microsoft.com/office/drawing/2014/main" id="{00000000-0008-0000-0100-000059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72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58" name="Rectangle 74">
              <a:extLst>
                <a:ext uri="{FF2B5EF4-FFF2-40B4-BE49-F238E27FC236}">
                  <a16:creationId xmlns:a16="http://schemas.microsoft.com/office/drawing/2014/main" id="{00000000-0008-0000-0100-00005A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72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59" name="Line 75">
              <a:extLst>
                <a:ext uri="{FF2B5EF4-FFF2-40B4-BE49-F238E27FC236}">
                  <a16:creationId xmlns:a16="http://schemas.microsoft.com/office/drawing/2014/main" id="{00000000-0008-0000-0100-00005B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92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0" name="Rectangle 76">
              <a:extLst>
                <a:ext uri="{FF2B5EF4-FFF2-40B4-BE49-F238E27FC236}">
                  <a16:creationId xmlns:a16="http://schemas.microsoft.com/office/drawing/2014/main" id="{00000000-0008-0000-0100-00005C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92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61" name="Line 77">
              <a:extLst>
                <a:ext uri="{FF2B5EF4-FFF2-40B4-BE49-F238E27FC236}">
                  <a16:creationId xmlns:a16="http://schemas.microsoft.com/office/drawing/2014/main" id="{00000000-0008-0000-0100-00005D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92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2" name="Rectangle 78">
              <a:extLst>
                <a:ext uri="{FF2B5EF4-FFF2-40B4-BE49-F238E27FC236}">
                  <a16:creationId xmlns:a16="http://schemas.microsoft.com/office/drawing/2014/main" id="{00000000-0008-0000-0100-00005E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92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63" name="Line 79">
              <a:extLst>
                <a:ext uri="{FF2B5EF4-FFF2-40B4-BE49-F238E27FC236}">
                  <a16:creationId xmlns:a16="http://schemas.microsoft.com/office/drawing/2014/main" id="{00000000-0008-0000-0100-00005F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92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4" name="Rectangle 80">
              <a:extLst>
                <a:ext uri="{FF2B5EF4-FFF2-40B4-BE49-F238E27FC236}">
                  <a16:creationId xmlns:a16="http://schemas.microsoft.com/office/drawing/2014/main" id="{00000000-0008-0000-0100-000060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92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65" name="Line 81">
              <a:extLst>
                <a:ext uri="{FF2B5EF4-FFF2-40B4-BE49-F238E27FC236}">
                  <a16:creationId xmlns:a16="http://schemas.microsoft.com/office/drawing/2014/main" id="{00000000-0008-0000-0100-000061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211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6" name="Rectangle 82">
              <a:extLst>
                <a:ext uri="{FF2B5EF4-FFF2-40B4-BE49-F238E27FC236}">
                  <a16:creationId xmlns:a16="http://schemas.microsoft.com/office/drawing/2014/main" id="{00000000-0008-0000-0100-000062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211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67" name="Line 83">
              <a:extLst>
                <a:ext uri="{FF2B5EF4-FFF2-40B4-BE49-F238E27FC236}">
                  <a16:creationId xmlns:a16="http://schemas.microsoft.com/office/drawing/2014/main" id="{00000000-0008-0000-0100-000063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211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8" name="Rectangle 84">
              <a:extLst>
                <a:ext uri="{FF2B5EF4-FFF2-40B4-BE49-F238E27FC236}">
                  <a16:creationId xmlns:a16="http://schemas.microsoft.com/office/drawing/2014/main" id="{00000000-0008-0000-0100-000064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211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69" name="Line 85">
              <a:extLst>
                <a:ext uri="{FF2B5EF4-FFF2-40B4-BE49-F238E27FC236}">
                  <a16:creationId xmlns:a16="http://schemas.microsoft.com/office/drawing/2014/main" id="{00000000-0008-0000-0100-000065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211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70" name="Rectangle 86">
              <a:extLst>
                <a:ext uri="{FF2B5EF4-FFF2-40B4-BE49-F238E27FC236}">
                  <a16:creationId xmlns:a16="http://schemas.microsoft.com/office/drawing/2014/main" id="{00000000-0008-0000-0100-000066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211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71" name="Line 87">
              <a:extLst>
                <a:ext uri="{FF2B5EF4-FFF2-40B4-BE49-F238E27FC236}">
                  <a16:creationId xmlns:a16="http://schemas.microsoft.com/office/drawing/2014/main" id="{00000000-0008-0000-0100-000067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231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72" name="Rectangle 88">
              <a:extLst>
                <a:ext uri="{FF2B5EF4-FFF2-40B4-BE49-F238E27FC236}">
                  <a16:creationId xmlns:a16="http://schemas.microsoft.com/office/drawing/2014/main" id="{00000000-0008-0000-0100-000068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231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73" name="Line 89">
              <a:extLst>
                <a:ext uri="{FF2B5EF4-FFF2-40B4-BE49-F238E27FC236}">
                  <a16:creationId xmlns:a16="http://schemas.microsoft.com/office/drawing/2014/main" id="{00000000-0008-0000-0100-000069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231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74" name="Rectangle 90">
              <a:extLst>
                <a:ext uri="{FF2B5EF4-FFF2-40B4-BE49-F238E27FC236}">
                  <a16:creationId xmlns:a16="http://schemas.microsoft.com/office/drawing/2014/main" id="{00000000-0008-0000-0100-00006A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231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75" name="Line 91">
              <a:extLst>
                <a:ext uri="{FF2B5EF4-FFF2-40B4-BE49-F238E27FC236}">
                  <a16:creationId xmlns:a16="http://schemas.microsoft.com/office/drawing/2014/main" id="{00000000-0008-0000-0100-00006B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231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76" name="Rectangle 92">
              <a:extLst>
                <a:ext uri="{FF2B5EF4-FFF2-40B4-BE49-F238E27FC236}">
                  <a16:creationId xmlns:a16="http://schemas.microsoft.com/office/drawing/2014/main" id="{00000000-0008-0000-0100-00006C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231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77" name="Line 93">
              <a:extLst>
                <a:ext uri="{FF2B5EF4-FFF2-40B4-BE49-F238E27FC236}">
                  <a16:creationId xmlns:a16="http://schemas.microsoft.com/office/drawing/2014/main" id="{00000000-0008-0000-0100-00006D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251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78" name="Rectangle 94">
              <a:extLst>
                <a:ext uri="{FF2B5EF4-FFF2-40B4-BE49-F238E27FC236}">
                  <a16:creationId xmlns:a16="http://schemas.microsoft.com/office/drawing/2014/main" id="{00000000-0008-0000-0100-00006E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251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79" name="Line 95">
              <a:extLst>
                <a:ext uri="{FF2B5EF4-FFF2-40B4-BE49-F238E27FC236}">
                  <a16:creationId xmlns:a16="http://schemas.microsoft.com/office/drawing/2014/main" id="{00000000-0008-0000-0100-00006F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251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80" name="Rectangle 96">
              <a:extLst>
                <a:ext uri="{FF2B5EF4-FFF2-40B4-BE49-F238E27FC236}">
                  <a16:creationId xmlns:a16="http://schemas.microsoft.com/office/drawing/2014/main" id="{00000000-0008-0000-0100-000070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251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81" name="Line 97">
              <a:extLst>
                <a:ext uri="{FF2B5EF4-FFF2-40B4-BE49-F238E27FC236}">
                  <a16:creationId xmlns:a16="http://schemas.microsoft.com/office/drawing/2014/main" id="{00000000-0008-0000-0100-000071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251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82" name="Rectangle 98">
              <a:extLst>
                <a:ext uri="{FF2B5EF4-FFF2-40B4-BE49-F238E27FC236}">
                  <a16:creationId xmlns:a16="http://schemas.microsoft.com/office/drawing/2014/main" id="{00000000-0008-0000-0100-000072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251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83" name="Line 99">
              <a:extLst>
                <a:ext uri="{FF2B5EF4-FFF2-40B4-BE49-F238E27FC236}">
                  <a16:creationId xmlns:a16="http://schemas.microsoft.com/office/drawing/2014/main" id="{00000000-0008-0000-0100-000073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270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84" name="Rectangle 100">
              <a:extLst>
                <a:ext uri="{FF2B5EF4-FFF2-40B4-BE49-F238E27FC236}">
                  <a16:creationId xmlns:a16="http://schemas.microsoft.com/office/drawing/2014/main" id="{00000000-0008-0000-0100-000074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270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85" name="Line 101">
              <a:extLst>
                <a:ext uri="{FF2B5EF4-FFF2-40B4-BE49-F238E27FC236}">
                  <a16:creationId xmlns:a16="http://schemas.microsoft.com/office/drawing/2014/main" id="{00000000-0008-0000-0100-000075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270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86" name="Rectangle 102">
              <a:extLst>
                <a:ext uri="{FF2B5EF4-FFF2-40B4-BE49-F238E27FC236}">
                  <a16:creationId xmlns:a16="http://schemas.microsoft.com/office/drawing/2014/main" id="{00000000-0008-0000-0100-000076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270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87" name="Line 103">
              <a:extLst>
                <a:ext uri="{FF2B5EF4-FFF2-40B4-BE49-F238E27FC236}">
                  <a16:creationId xmlns:a16="http://schemas.microsoft.com/office/drawing/2014/main" id="{00000000-0008-0000-0100-000077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270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88" name="Rectangle 104">
              <a:extLst>
                <a:ext uri="{FF2B5EF4-FFF2-40B4-BE49-F238E27FC236}">
                  <a16:creationId xmlns:a16="http://schemas.microsoft.com/office/drawing/2014/main" id="{00000000-0008-0000-0100-000078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270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89" name="Line 105">
              <a:extLst>
                <a:ext uri="{FF2B5EF4-FFF2-40B4-BE49-F238E27FC236}">
                  <a16:creationId xmlns:a16="http://schemas.microsoft.com/office/drawing/2014/main" id="{00000000-0008-0000-0100-000079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290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90" name="Rectangle 106">
              <a:extLst>
                <a:ext uri="{FF2B5EF4-FFF2-40B4-BE49-F238E27FC236}">
                  <a16:creationId xmlns:a16="http://schemas.microsoft.com/office/drawing/2014/main" id="{00000000-0008-0000-0100-00007A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290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91" name="Line 107">
              <a:extLst>
                <a:ext uri="{FF2B5EF4-FFF2-40B4-BE49-F238E27FC236}">
                  <a16:creationId xmlns:a16="http://schemas.microsoft.com/office/drawing/2014/main" id="{00000000-0008-0000-0100-00007B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290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92" name="Rectangle 108">
              <a:extLst>
                <a:ext uri="{FF2B5EF4-FFF2-40B4-BE49-F238E27FC236}">
                  <a16:creationId xmlns:a16="http://schemas.microsoft.com/office/drawing/2014/main" id="{00000000-0008-0000-0100-00007C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290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93" name="Line 109">
              <a:extLst>
                <a:ext uri="{FF2B5EF4-FFF2-40B4-BE49-F238E27FC236}">
                  <a16:creationId xmlns:a16="http://schemas.microsoft.com/office/drawing/2014/main" id="{00000000-0008-0000-0100-00007D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290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94" name="Rectangle 110">
              <a:extLst>
                <a:ext uri="{FF2B5EF4-FFF2-40B4-BE49-F238E27FC236}">
                  <a16:creationId xmlns:a16="http://schemas.microsoft.com/office/drawing/2014/main" id="{00000000-0008-0000-0100-00007E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290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95" name="Line 111">
              <a:extLst>
                <a:ext uri="{FF2B5EF4-FFF2-40B4-BE49-F238E27FC236}">
                  <a16:creationId xmlns:a16="http://schemas.microsoft.com/office/drawing/2014/main" id="{00000000-0008-0000-0100-00007F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309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96" name="Rectangle 112">
              <a:extLst>
                <a:ext uri="{FF2B5EF4-FFF2-40B4-BE49-F238E27FC236}">
                  <a16:creationId xmlns:a16="http://schemas.microsoft.com/office/drawing/2014/main" id="{00000000-0008-0000-0100-000080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309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97" name="Line 113">
              <a:extLst>
                <a:ext uri="{FF2B5EF4-FFF2-40B4-BE49-F238E27FC236}">
                  <a16:creationId xmlns:a16="http://schemas.microsoft.com/office/drawing/2014/main" id="{00000000-0008-0000-0100-000081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309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98" name="Rectangle 114">
              <a:extLst>
                <a:ext uri="{FF2B5EF4-FFF2-40B4-BE49-F238E27FC236}">
                  <a16:creationId xmlns:a16="http://schemas.microsoft.com/office/drawing/2014/main" id="{00000000-0008-0000-0100-000082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309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99" name="Line 115">
              <a:extLst>
                <a:ext uri="{FF2B5EF4-FFF2-40B4-BE49-F238E27FC236}">
                  <a16:creationId xmlns:a16="http://schemas.microsoft.com/office/drawing/2014/main" id="{00000000-0008-0000-0100-000083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309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00" name="Rectangle 116">
              <a:extLst>
                <a:ext uri="{FF2B5EF4-FFF2-40B4-BE49-F238E27FC236}">
                  <a16:creationId xmlns:a16="http://schemas.microsoft.com/office/drawing/2014/main" id="{00000000-0008-0000-0100-000084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309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01" name="Line 117">
              <a:extLst>
                <a:ext uri="{FF2B5EF4-FFF2-40B4-BE49-F238E27FC236}">
                  <a16:creationId xmlns:a16="http://schemas.microsoft.com/office/drawing/2014/main" id="{00000000-0008-0000-0100-000085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329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02" name="Rectangle 118">
              <a:extLst>
                <a:ext uri="{FF2B5EF4-FFF2-40B4-BE49-F238E27FC236}">
                  <a16:creationId xmlns:a16="http://schemas.microsoft.com/office/drawing/2014/main" id="{00000000-0008-0000-0100-000086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329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03" name="Line 119">
              <a:extLst>
                <a:ext uri="{FF2B5EF4-FFF2-40B4-BE49-F238E27FC236}">
                  <a16:creationId xmlns:a16="http://schemas.microsoft.com/office/drawing/2014/main" id="{00000000-0008-0000-0100-000087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329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04" name="Rectangle 120">
              <a:extLst>
                <a:ext uri="{FF2B5EF4-FFF2-40B4-BE49-F238E27FC236}">
                  <a16:creationId xmlns:a16="http://schemas.microsoft.com/office/drawing/2014/main" id="{00000000-0008-0000-0100-000088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329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05" name="Line 121">
              <a:extLst>
                <a:ext uri="{FF2B5EF4-FFF2-40B4-BE49-F238E27FC236}">
                  <a16:creationId xmlns:a16="http://schemas.microsoft.com/office/drawing/2014/main" id="{00000000-0008-0000-0100-000089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329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06" name="Rectangle 122">
              <a:extLst>
                <a:ext uri="{FF2B5EF4-FFF2-40B4-BE49-F238E27FC236}">
                  <a16:creationId xmlns:a16="http://schemas.microsoft.com/office/drawing/2014/main" id="{00000000-0008-0000-0100-00008A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329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07" name="Line 123">
              <a:extLst>
                <a:ext uri="{FF2B5EF4-FFF2-40B4-BE49-F238E27FC236}">
                  <a16:creationId xmlns:a16="http://schemas.microsoft.com/office/drawing/2014/main" id="{00000000-0008-0000-0100-00008B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" y="74"/>
              <a:ext cx="0" cy="276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08" name="Rectangle 124">
              <a:extLst>
                <a:ext uri="{FF2B5EF4-FFF2-40B4-BE49-F238E27FC236}">
                  <a16:creationId xmlns:a16="http://schemas.microsoft.com/office/drawing/2014/main" id="{00000000-0008-0000-0100-00008C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8" y="74"/>
              <a:ext cx="1" cy="27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09" name="Line 125">
              <a:extLst>
                <a:ext uri="{FF2B5EF4-FFF2-40B4-BE49-F238E27FC236}">
                  <a16:creationId xmlns:a16="http://schemas.microsoft.com/office/drawing/2014/main" id="{00000000-0008-0000-0100-00008D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0" y="95"/>
              <a:ext cx="0" cy="254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10" name="Rectangle 126">
              <a:extLst>
                <a:ext uri="{FF2B5EF4-FFF2-40B4-BE49-F238E27FC236}">
                  <a16:creationId xmlns:a16="http://schemas.microsoft.com/office/drawing/2014/main" id="{00000000-0008-0000-0100-00008E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0" y="95"/>
              <a:ext cx="1" cy="254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11" name="Line 127">
              <a:extLst>
                <a:ext uri="{FF2B5EF4-FFF2-40B4-BE49-F238E27FC236}">
                  <a16:creationId xmlns:a16="http://schemas.microsoft.com/office/drawing/2014/main" id="{00000000-0008-0000-0100-00008F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2" y="95"/>
              <a:ext cx="0" cy="254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12" name="Rectangle 128">
              <a:extLst>
                <a:ext uri="{FF2B5EF4-FFF2-40B4-BE49-F238E27FC236}">
                  <a16:creationId xmlns:a16="http://schemas.microsoft.com/office/drawing/2014/main" id="{00000000-0008-0000-0100-000090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2" y="95"/>
              <a:ext cx="1" cy="254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13" name="Line 129">
              <a:extLst>
                <a:ext uri="{FF2B5EF4-FFF2-40B4-BE49-F238E27FC236}">
                  <a16:creationId xmlns:a16="http://schemas.microsoft.com/office/drawing/2014/main" id="{00000000-0008-0000-0100-000091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04" y="95"/>
              <a:ext cx="0" cy="254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14" name="Rectangle 130">
              <a:extLst>
                <a:ext uri="{FF2B5EF4-FFF2-40B4-BE49-F238E27FC236}">
                  <a16:creationId xmlns:a16="http://schemas.microsoft.com/office/drawing/2014/main" id="{00000000-0008-0000-0100-000092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04" y="95"/>
              <a:ext cx="1" cy="254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15" name="Line 131">
              <a:extLst>
                <a:ext uri="{FF2B5EF4-FFF2-40B4-BE49-F238E27FC236}">
                  <a16:creationId xmlns:a16="http://schemas.microsoft.com/office/drawing/2014/main" id="{00000000-0008-0000-0100-000093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6" y="95"/>
              <a:ext cx="0" cy="254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16" name="Rectangle 132">
              <a:extLst>
                <a:ext uri="{FF2B5EF4-FFF2-40B4-BE49-F238E27FC236}">
                  <a16:creationId xmlns:a16="http://schemas.microsoft.com/office/drawing/2014/main" id="{00000000-0008-0000-0100-000094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6" y="95"/>
              <a:ext cx="1" cy="254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17" name="Line 133">
              <a:extLst>
                <a:ext uri="{FF2B5EF4-FFF2-40B4-BE49-F238E27FC236}">
                  <a16:creationId xmlns:a16="http://schemas.microsoft.com/office/drawing/2014/main" id="{00000000-0008-0000-0100-000095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349"/>
              <a:ext cx="31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18" name="Rectangle 134">
              <a:extLst>
                <a:ext uri="{FF2B5EF4-FFF2-40B4-BE49-F238E27FC236}">
                  <a16:creationId xmlns:a16="http://schemas.microsoft.com/office/drawing/2014/main" id="{00000000-0008-0000-0100-000096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349"/>
              <a:ext cx="31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19" name="Line 135">
              <a:extLst>
                <a:ext uri="{FF2B5EF4-FFF2-40B4-BE49-F238E27FC236}">
                  <a16:creationId xmlns:a16="http://schemas.microsoft.com/office/drawing/2014/main" id="{00000000-0008-0000-0100-000097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8" y="75"/>
              <a:ext cx="0" cy="275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20" name="Rectangle 136">
              <a:extLst>
                <a:ext uri="{FF2B5EF4-FFF2-40B4-BE49-F238E27FC236}">
                  <a16:creationId xmlns:a16="http://schemas.microsoft.com/office/drawing/2014/main" id="{00000000-0008-0000-0100-000098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8" y="75"/>
              <a:ext cx="1" cy="275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21" name="Line 137">
              <a:extLst>
                <a:ext uri="{FF2B5EF4-FFF2-40B4-BE49-F238E27FC236}">
                  <a16:creationId xmlns:a16="http://schemas.microsoft.com/office/drawing/2014/main" id="{00000000-0008-0000-0100-000099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349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22" name="Rectangle 138">
              <a:extLst>
                <a:ext uri="{FF2B5EF4-FFF2-40B4-BE49-F238E27FC236}">
                  <a16:creationId xmlns:a16="http://schemas.microsoft.com/office/drawing/2014/main" id="{00000000-0008-0000-0100-00009A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349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23" name="Line 139">
              <a:extLst>
                <a:ext uri="{FF2B5EF4-FFF2-40B4-BE49-F238E27FC236}">
                  <a16:creationId xmlns:a16="http://schemas.microsoft.com/office/drawing/2014/main" id="{00000000-0008-0000-0100-00009B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" y="74"/>
              <a:ext cx="0" cy="276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24" name="Rectangle 140">
              <a:extLst>
                <a:ext uri="{FF2B5EF4-FFF2-40B4-BE49-F238E27FC236}">
                  <a16:creationId xmlns:a16="http://schemas.microsoft.com/office/drawing/2014/main" id="{00000000-0008-0000-0100-00009C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0" y="74"/>
              <a:ext cx="1" cy="27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25" name="Line 141">
              <a:extLst>
                <a:ext uri="{FF2B5EF4-FFF2-40B4-BE49-F238E27FC236}">
                  <a16:creationId xmlns:a16="http://schemas.microsoft.com/office/drawing/2014/main" id="{00000000-0008-0000-0100-00009D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52" y="95"/>
              <a:ext cx="0" cy="254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26" name="Rectangle 142">
              <a:extLst>
                <a:ext uri="{FF2B5EF4-FFF2-40B4-BE49-F238E27FC236}">
                  <a16:creationId xmlns:a16="http://schemas.microsoft.com/office/drawing/2014/main" id="{00000000-0008-0000-0100-00009E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52" y="95"/>
              <a:ext cx="1" cy="254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27" name="Line 143">
              <a:extLst>
                <a:ext uri="{FF2B5EF4-FFF2-40B4-BE49-F238E27FC236}">
                  <a16:creationId xmlns:a16="http://schemas.microsoft.com/office/drawing/2014/main" id="{00000000-0008-0000-0100-00009F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14" y="95"/>
              <a:ext cx="0" cy="254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28" name="Rectangle 144">
              <a:extLst>
                <a:ext uri="{FF2B5EF4-FFF2-40B4-BE49-F238E27FC236}">
                  <a16:creationId xmlns:a16="http://schemas.microsoft.com/office/drawing/2014/main" id="{00000000-0008-0000-0100-0000A0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4" y="95"/>
              <a:ext cx="1" cy="254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29" name="Line 145">
              <a:extLst>
                <a:ext uri="{FF2B5EF4-FFF2-40B4-BE49-F238E27FC236}">
                  <a16:creationId xmlns:a16="http://schemas.microsoft.com/office/drawing/2014/main" id="{00000000-0008-0000-0100-0000A1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76" y="95"/>
              <a:ext cx="0" cy="254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30" name="Rectangle 146">
              <a:extLst>
                <a:ext uri="{FF2B5EF4-FFF2-40B4-BE49-F238E27FC236}">
                  <a16:creationId xmlns:a16="http://schemas.microsoft.com/office/drawing/2014/main" id="{00000000-0008-0000-0100-0000A2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76" y="95"/>
              <a:ext cx="1" cy="254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31" name="Line 147">
              <a:extLst>
                <a:ext uri="{FF2B5EF4-FFF2-40B4-BE49-F238E27FC236}">
                  <a16:creationId xmlns:a16="http://schemas.microsoft.com/office/drawing/2014/main" id="{00000000-0008-0000-0100-0000A3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38" y="95"/>
              <a:ext cx="0" cy="254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32" name="Rectangle 148">
              <a:extLst>
                <a:ext uri="{FF2B5EF4-FFF2-40B4-BE49-F238E27FC236}">
                  <a16:creationId xmlns:a16="http://schemas.microsoft.com/office/drawing/2014/main" id="{00000000-0008-0000-0100-0000A4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38" y="95"/>
              <a:ext cx="1" cy="254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33" name="Line 149">
              <a:extLst>
                <a:ext uri="{FF2B5EF4-FFF2-40B4-BE49-F238E27FC236}">
                  <a16:creationId xmlns:a16="http://schemas.microsoft.com/office/drawing/2014/main" id="{00000000-0008-0000-0100-0000A5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349"/>
              <a:ext cx="322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34" name="Rectangle 150">
              <a:extLst>
                <a:ext uri="{FF2B5EF4-FFF2-40B4-BE49-F238E27FC236}">
                  <a16:creationId xmlns:a16="http://schemas.microsoft.com/office/drawing/2014/main" id="{00000000-0008-0000-0100-0000A6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349"/>
              <a:ext cx="322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35" name="Line 151">
              <a:extLst>
                <a:ext uri="{FF2B5EF4-FFF2-40B4-BE49-F238E27FC236}">
                  <a16:creationId xmlns:a16="http://schemas.microsoft.com/office/drawing/2014/main" id="{00000000-0008-0000-0100-0000A7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2" y="75"/>
              <a:ext cx="0" cy="275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36" name="Rectangle 152">
              <a:extLst>
                <a:ext uri="{FF2B5EF4-FFF2-40B4-BE49-F238E27FC236}">
                  <a16:creationId xmlns:a16="http://schemas.microsoft.com/office/drawing/2014/main" id="{00000000-0008-0000-0100-0000A8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2" y="75"/>
              <a:ext cx="1" cy="275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37" name="Line 153">
              <a:extLst>
                <a:ext uri="{FF2B5EF4-FFF2-40B4-BE49-F238E27FC236}">
                  <a16:creationId xmlns:a16="http://schemas.microsoft.com/office/drawing/2014/main" id="{00000000-0008-0000-0100-0000A9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" y="350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38" name="Rectangle 154">
              <a:extLst>
                <a:ext uri="{FF2B5EF4-FFF2-40B4-BE49-F238E27FC236}">
                  <a16:creationId xmlns:a16="http://schemas.microsoft.com/office/drawing/2014/main" id="{00000000-0008-0000-0100-0000AA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8" y="350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39" name="Line 155">
              <a:extLst>
                <a:ext uri="{FF2B5EF4-FFF2-40B4-BE49-F238E27FC236}">
                  <a16:creationId xmlns:a16="http://schemas.microsoft.com/office/drawing/2014/main" id="{00000000-0008-0000-0100-0000AB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368"/>
              <a:ext cx="31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40" name="Rectangle 156">
              <a:extLst>
                <a:ext uri="{FF2B5EF4-FFF2-40B4-BE49-F238E27FC236}">
                  <a16:creationId xmlns:a16="http://schemas.microsoft.com/office/drawing/2014/main" id="{00000000-0008-0000-0100-0000AC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368"/>
              <a:ext cx="31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41" name="Line 157">
              <a:extLst>
                <a:ext uri="{FF2B5EF4-FFF2-40B4-BE49-F238E27FC236}">
                  <a16:creationId xmlns:a16="http://schemas.microsoft.com/office/drawing/2014/main" id="{00000000-0008-0000-0100-0000AD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8" y="350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42" name="Rectangle 158">
              <a:extLst>
                <a:ext uri="{FF2B5EF4-FFF2-40B4-BE49-F238E27FC236}">
                  <a16:creationId xmlns:a16="http://schemas.microsoft.com/office/drawing/2014/main" id="{00000000-0008-0000-0100-0000AE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8" y="350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43" name="Line 159">
              <a:extLst>
                <a:ext uri="{FF2B5EF4-FFF2-40B4-BE49-F238E27FC236}">
                  <a16:creationId xmlns:a16="http://schemas.microsoft.com/office/drawing/2014/main" id="{00000000-0008-0000-0100-0000AF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368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44" name="Rectangle 160">
              <a:extLst>
                <a:ext uri="{FF2B5EF4-FFF2-40B4-BE49-F238E27FC236}">
                  <a16:creationId xmlns:a16="http://schemas.microsoft.com/office/drawing/2014/main" id="{00000000-0008-0000-0100-0000B0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368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45" name="Line 161">
              <a:extLst>
                <a:ext uri="{FF2B5EF4-FFF2-40B4-BE49-F238E27FC236}">
                  <a16:creationId xmlns:a16="http://schemas.microsoft.com/office/drawing/2014/main" id="{00000000-0008-0000-0100-0000B1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" y="350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46" name="Rectangle 162">
              <a:extLst>
                <a:ext uri="{FF2B5EF4-FFF2-40B4-BE49-F238E27FC236}">
                  <a16:creationId xmlns:a16="http://schemas.microsoft.com/office/drawing/2014/main" id="{00000000-0008-0000-0100-0000B2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0" y="350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47" name="Line 163">
              <a:extLst>
                <a:ext uri="{FF2B5EF4-FFF2-40B4-BE49-F238E27FC236}">
                  <a16:creationId xmlns:a16="http://schemas.microsoft.com/office/drawing/2014/main" id="{00000000-0008-0000-0100-0000B3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88" y="368"/>
              <a:ext cx="322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48" name="Rectangle 164">
              <a:extLst>
                <a:ext uri="{FF2B5EF4-FFF2-40B4-BE49-F238E27FC236}">
                  <a16:creationId xmlns:a16="http://schemas.microsoft.com/office/drawing/2014/main" id="{00000000-0008-0000-0100-0000B4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368"/>
              <a:ext cx="322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49" name="Line 165">
              <a:extLst>
                <a:ext uri="{FF2B5EF4-FFF2-40B4-BE49-F238E27FC236}">
                  <a16:creationId xmlns:a16="http://schemas.microsoft.com/office/drawing/2014/main" id="{00000000-0008-0000-0100-0000B5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2" y="350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50" name="Rectangle 166">
              <a:extLst>
                <a:ext uri="{FF2B5EF4-FFF2-40B4-BE49-F238E27FC236}">
                  <a16:creationId xmlns:a16="http://schemas.microsoft.com/office/drawing/2014/main" id="{00000000-0008-0000-0100-0000B6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2" y="350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51" name="Line 167">
              <a:extLst>
                <a:ext uri="{FF2B5EF4-FFF2-40B4-BE49-F238E27FC236}">
                  <a16:creationId xmlns:a16="http://schemas.microsoft.com/office/drawing/2014/main" id="{00000000-0008-0000-0100-0000B7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0" y="350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52" name="Rectangle 168">
              <a:extLst>
                <a:ext uri="{FF2B5EF4-FFF2-40B4-BE49-F238E27FC236}">
                  <a16:creationId xmlns:a16="http://schemas.microsoft.com/office/drawing/2014/main" id="{00000000-0008-0000-0100-0000B8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0" y="350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53" name="Line 169">
              <a:extLst>
                <a:ext uri="{FF2B5EF4-FFF2-40B4-BE49-F238E27FC236}">
                  <a16:creationId xmlns:a16="http://schemas.microsoft.com/office/drawing/2014/main" id="{00000000-0008-0000-0100-0000B9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2" y="350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54" name="Rectangle 170">
              <a:extLst>
                <a:ext uri="{FF2B5EF4-FFF2-40B4-BE49-F238E27FC236}">
                  <a16:creationId xmlns:a16="http://schemas.microsoft.com/office/drawing/2014/main" id="{00000000-0008-0000-0100-0000BA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2" y="350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55" name="Line 171">
              <a:extLst>
                <a:ext uri="{FF2B5EF4-FFF2-40B4-BE49-F238E27FC236}">
                  <a16:creationId xmlns:a16="http://schemas.microsoft.com/office/drawing/2014/main" id="{00000000-0008-0000-0100-0000BB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04" y="350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56" name="Rectangle 172">
              <a:extLst>
                <a:ext uri="{FF2B5EF4-FFF2-40B4-BE49-F238E27FC236}">
                  <a16:creationId xmlns:a16="http://schemas.microsoft.com/office/drawing/2014/main" id="{00000000-0008-0000-0100-0000BC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04" y="350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57" name="Line 173">
              <a:extLst>
                <a:ext uri="{FF2B5EF4-FFF2-40B4-BE49-F238E27FC236}">
                  <a16:creationId xmlns:a16="http://schemas.microsoft.com/office/drawing/2014/main" id="{00000000-0008-0000-0100-0000BD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6" y="350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58" name="Rectangle 174">
              <a:extLst>
                <a:ext uri="{FF2B5EF4-FFF2-40B4-BE49-F238E27FC236}">
                  <a16:creationId xmlns:a16="http://schemas.microsoft.com/office/drawing/2014/main" id="{00000000-0008-0000-0100-0000BE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6" y="350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59" name="Line 175">
              <a:extLst>
                <a:ext uri="{FF2B5EF4-FFF2-40B4-BE49-F238E27FC236}">
                  <a16:creationId xmlns:a16="http://schemas.microsoft.com/office/drawing/2014/main" id="{00000000-0008-0000-0100-0000BF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388"/>
              <a:ext cx="31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60" name="Rectangle 176">
              <a:extLst>
                <a:ext uri="{FF2B5EF4-FFF2-40B4-BE49-F238E27FC236}">
                  <a16:creationId xmlns:a16="http://schemas.microsoft.com/office/drawing/2014/main" id="{00000000-0008-0000-0100-0000C0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388"/>
              <a:ext cx="31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61" name="Line 177">
              <a:extLst>
                <a:ext uri="{FF2B5EF4-FFF2-40B4-BE49-F238E27FC236}">
                  <a16:creationId xmlns:a16="http://schemas.microsoft.com/office/drawing/2014/main" id="{00000000-0008-0000-0100-0000C1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388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62" name="Rectangle 178">
              <a:extLst>
                <a:ext uri="{FF2B5EF4-FFF2-40B4-BE49-F238E27FC236}">
                  <a16:creationId xmlns:a16="http://schemas.microsoft.com/office/drawing/2014/main" id="{00000000-0008-0000-0100-0000C2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388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63" name="Line 179">
              <a:extLst>
                <a:ext uri="{FF2B5EF4-FFF2-40B4-BE49-F238E27FC236}">
                  <a16:creationId xmlns:a16="http://schemas.microsoft.com/office/drawing/2014/main" id="{00000000-0008-0000-0100-0000C3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52" y="350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64" name="Rectangle 180">
              <a:extLst>
                <a:ext uri="{FF2B5EF4-FFF2-40B4-BE49-F238E27FC236}">
                  <a16:creationId xmlns:a16="http://schemas.microsoft.com/office/drawing/2014/main" id="{00000000-0008-0000-0100-0000C4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52" y="350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65" name="Line 181">
              <a:extLst>
                <a:ext uri="{FF2B5EF4-FFF2-40B4-BE49-F238E27FC236}">
                  <a16:creationId xmlns:a16="http://schemas.microsoft.com/office/drawing/2014/main" id="{00000000-0008-0000-0100-0000C5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14" y="350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66" name="Rectangle 182">
              <a:extLst>
                <a:ext uri="{FF2B5EF4-FFF2-40B4-BE49-F238E27FC236}">
                  <a16:creationId xmlns:a16="http://schemas.microsoft.com/office/drawing/2014/main" id="{00000000-0008-0000-0100-0000C6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4" y="350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67" name="Line 183">
              <a:extLst>
                <a:ext uri="{FF2B5EF4-FFF2-40B4-BE49-F238E27FC236}">
                  <a16:creationId xmlns:a16="http://schemas.microsoft.com/office/drawing/2014/main" id="{00000000-0008-0000-0100-0000C7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76" y="350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68" name="Rectangle 184">
              <a:extLst>
                <a:ext uri="{FF2B5EF4-FFF2-40B4-BE49-F238E27FC236}">
                  <a16:creationId xmlns:a16="http://schemas.microsoft.com/office/drawing/2014/main" id="{00000000-0008-0000-0100-0000C8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76" y="350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69" name="Line 185">
              <a:extLst>
                <a:ext uri="{FF2B5EF4-FFF2-40B4-BE49-F238E27FC236}">
                  <a16:creationId xmlns:a16="http://schemas.microsoft.com/office/drawing/2014/main" id="{00000000-0008-0000-0100-0000C9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38" y="350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70" name="Rectangle 186">
              <a:extLst>
                <a:ext uri="{FF2B5EF4-FFF2-40B4-BE49-F238E27FC236}">
                  <a16:creationId xmlns:a16="http://schemas.microsoft.com/office/drawing/2014/main" id="{00000000-0008-0000-0100-0000CA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38" y="350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71" name="Line 187">
              <a:extLst>
                <a:ext uri="{FF2B5EF4-FFF2-40B4-BE49-F238E27FC236}">
                  <a16:creationId xmlns:a16="http://schemas.microsoft.com/office/drawing/2014/main" id="{00000000-0008-0000-0100-0000CB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388"/>
              <a:ext cx="322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72" name="Rectangle 188">
              <a:extLst>
                <a:ext uri="{FF2B5EF4-FFF2-40B4-BE49-F238E27FC236}">
                  <a16:creationId xmlns:a16="http://schemas.microsoft.com/office/drawing/2014/main" id="{00000000-0008-0000-0100-0000CC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388"/>
              <a:ext cx="322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73" name="Line 189">
              <a:extLst>
                <a:ext uri="{FF2B5EF4-FFF2-40B4-BE49-F238E27FC236}">
                  <a16:creationId xmlns:a16="http://schemas.microsoft.com/office/drawing/2014/main" id="{00000000-0008-0000-0100-0000CD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407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74" name="Rectangle 190">
              <a:extLst>
                <a:ext uri="{FF2B5EF4-FFF2-40B4-BE49-F238E27FC236}">
                  <a16:creationId xmlns:a16="http://schemas.microsoft.com/office/drawing/2014/main" id="{00000000-0008-0000-0100-0000CE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407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75" name="Line 191">
              <a:extLst>
                <a:ext uri="{FF2B5EF4-FFF2-40B4-BE49-F238E27FC236}">
                  <a16:creationId xmlns:a16="http://schemas.microsoft.com/office/drawing/2014/main" id="{00000000-0008-0000-0100-0000CF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407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76" name="Rectangle 192">
              <a:extLst>
                <a:ext uri="{FF2B5EF4-FFF2-40B4-BE49-F238E27FC236}">
                  <a16:creationId xmlns:a16="http://schemas.microsoft.com/office/drawing/2014/main" id="{00000000-0008-0000-0100-0000D0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407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77" name="Line 193">
              <a:extLst>
                <a:ext uri="{FF2B5EF4-FFF2-40B4-BE49-F238E27FC236}">
                  <a16:creationId xmlns:a16="http://schemas.microsoft.com/office/drawing/2014/main" id="{00000000-0008-0000-0100-0000D1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407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78" name="Rectangle 194">
              <a:extLst>
                <a:ext uri="{FF2B5EF4-FFF2-40B4-BE49-F238E27FC236}">
                  <a16:creationId xmlns:a16="http://schemas.microsoft.com/office/drawing/2014/main" id="{00000000-0008-0000-0100-0000D2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407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79" name="Line 195">
              <a:extLst>
                <a:ext uri="{FF2B5EF4-FFF2-40B4-BE49-F238E27FC236}">
                  <a16:creationId xmlns:a16="http://schemas.microsoft.com/office/drawing/2014/main" id="{00000000-0008-0000-0100-0000D3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427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80" name="Rectangle 196">
              <a:extLst>
                <a:ext uri="{FF2B5EF4-FFF2-40B4-BE49-F238E27FC236}">
                  <a16:creationId xmlns:a16="http://schemas.microsoft.com/office/drawing/2014/main" id="{00000000-0008-0000-0100-0000D4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427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81" name="Line 197">
              <a:extLst>
                <a:ext uri="{FF2B5EF4-FFF2-40B4-BE49-F238E27FC236}">
                  <a16:creationId xmlns:a16="http://schemas.microsoft.com/office/drawing/2014/main" id="{00000000-0008-0000-0100-0000D5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427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82" name="Rectangle 198">
              <a:extLst>
                <a:ext uri="{FF2B5EF4-FFF2-40B4-BE49-F238E27FC236}">
                  <a16:creationId xmlns:a16="http://schemas.microsoft.com/office/drawing/2014/main" id="{00000000-0008-0000-0100-0000D6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427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83" name="Line 199">
              <a:extLst>
                <a:ext uri="{FF2B5EF4-FFF2-40B4-BE49-F238E27FC236}">
                  <a16:creationId xmlns:a16="http://schemas.microsoft.com/office/drawing/2014/main" id="{00000000-0008-0000-0100-0000D7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427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84" name="Rectangle 200">
              <a:extLst>
                <a:ext uri="{FF2B5EF4-FFF2-40B4-BE49-F238E27FC236}">
                  <a16:creationId xmlns:a16="http://schemas.microsoft.com/office/drawing/2014/main" id="{00000000-0008-0000-0100-0000D8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427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85" name="Line 201">
              <a:extLst>
                <a:ext uri="{FF2B5EF4-FFF2-40B4-BE49-F238E27FC236}">
                  <a16:creationId xmlns:a16="http://schemas.microsoft.com/office/drawing/2014/main" id="{00000000-0008-0000-0100-0000D9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446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86" name="Rectangle 202">
              <a:extLst>
                <a:ext uri="{FF2B5EF4-FFF2-40B4-BE49-F238E27FC236}">
                  <a16:creationId xmlns:a16="http://schemas.microsoft.com/office/drawing/2014/main" id="{00000000-0008-0000-0100-0000DA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446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987" name="Line 203">
              <a:extLst>
                <a:ext uri="{FF2B5EF4-FFF2-40B4-BE49-F238E27FC236}">
                  <a16:creationId xmlns:a16="http://schemas.microsoft.com/office/drawing/2014/main" id="{00000000-0008-0000-0100-0000DB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446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96" name="Group 405">
            <a:extLst>
              <a:ext uri="{FF2B5EF4-FFF2-40B4-BE49-F238E27FC236}">
                <a16:creationId xmlns:a16="http://schemas.microsoft.com/office/drawing/2014/main" id="{00000000-0008-0000-0100-000060000000}"/>
              </a:ext>
            </a:extLst>
          </xdr:cNvPr>
          <xdr:cNvGrpSpPr>
            <a:grpSpLocks/>
          </xdr:cNvGrpSpPr>
        </xdr:nvGrpSpPr>
        <xdr:grpSpPr bwMode="auto">
          <a:xfrm>
            <a:off x="18" y="368"/>
            <a:ext cx="695" cy="565"/>
            <a:chOff x="18" y="368"/>
            <a:chExt cx="695" cy="565"/>
          </a:xfrm>
        </xdr:grpSpPr>
        <xdr:sp macro="" textlink="">
          <xdr:nvSpPr>
            <xdr:cNvPr id="588" name="Rectangle 205">
              <a:extLst>
                <a:ext uri="{FF2B5EF4-FFF2-40B4-BE49-F238E27FC236}">
                  <a16:creationId xmlns:a16="http://schemas.microsoft.com/office/drawing/2014/main" id="{00000000-0008-0000-0100-00004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446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89" name="Line 206">
              <a:extLst>
                <a:ext uri="{FF2B5EF4-FFF2-40B4-BE49-F238E27FC236}">
                  <a16:creationId xmlns:a16="http://schemas.microsoft.com/office/drawing/2014/main" id="{00000000-0008-0000-0100-00004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446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0" name="Rectangle 207">
              <a:extLst>
                <a:ext uri="{FF2B5EF4-FFF2-40B4-BE49-F238E27FC236}">
                  <a16:creationId xmlns:a16="http://schemas.microsoft.com/office/drawing/2014/main" id="{00000000-0008-0000-0100-00004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446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91" name="Line 208">
              <a:extLst>
                <a:ext uri="{FF2B5EF4-FFF2-40B4-BE49-F238E27FC236}">
                  <a16:creationId xmlns:a16="http://schemas.microsoft.com/office/drawing/2014/main" id="{00000000-0008-0000-0100-00004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466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2" name="Rectangle 209">
              <a:extLst>
                <a:ext uri="{FF2B5EF4-FFF2-40B4-BE49-F238E27FC236}">
                  <a16:creationId xmlns:a16="http://schemas.microsoft.com/office/drawing/2014/main" id="{00000000-0008-0000-0100-000050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466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93" name="Line 210">
              <a:extLst>
                <a:ext uri="{FF2B5EF4-FFF2-40B4-BE49-F238E27FC236}">
                  <a16:creationId xmlns:a16="http://schemas.microsoft.com/office/drawing/2014/main" id="{00000000-0008-0000-0100-00005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466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4" name="Rectangle 211">
              <a:extLst>
                <a:ext uri="{FF2B5EF4-FFF2-40B4-BE49-F238E27FC236}">
                  <a16:creationId xmlns:a16="http://schemas.microsoft.com/office/drawing/2014/main" id="{00000000-0008-0000-0100-000052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466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95" name="Line 212">
              <a:extLst>
                <a:ext uri="{FF2B5EF4-FFF2-40B4-BE49-F238E27FC236}">
                  <a16:creationId xmlns:a16="http://schemas.microsoft.com/office/drawing/2014/main" id="{00000000-0008-0000-0100-00005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466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6" name="Rectangle 213">
              <a:extLst>
                <a:ext uri="{FF2B5EF4-FFF2-40B4-BE49-F238E27FC236}">
                  <a16:creationId xmlns:a16="http://schemas.microsoft.com/office/drawing/2014/main" id="{00000000-0008-0000-0100-00005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466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97" name="Line 214">
              <a:extLst>
                <a:ext uri="{FF2B5EF4-FFF2-40B4-BE49-F238E27FC236}">
                  <a16:creationId xmlns:a16="http://schemas.microsoft.com/office/drawing/2014/main" id="{00000000-0008-0000-0100-00005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486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8" name="Rectangle 215">
              <a:extLst>
                <a:ext uri="{FF2B5EF4-FFF2-40B4-BE49-F238E27FC236}">
                  <a16:creationId xmlns:a16="http://schemas.microsoft.com/office/drawing/2014/main" id="{00000000-0008-0000-0100-000056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486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99" name="Line 216">
              <a:extLst>
                <a:ext uri="{FF2B5EF4-FFF2-40B4-BE49-F238E27FC236}">
                  <a16:creationId xmlns:a16="http://schemas.microsoft.com/office/drawing/2014/main" id="{00000000-0008-0000-0100-00005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486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0" name="Rectangle 217">
              <a:extLst>
                <a:ext uri="{FF2B5EF4-FFF2-40B4-BE49-F238E27FC236}">
                  <a16:creationId xmlns:a16="http://schemas.microsoft.com/office/drawing/2014/main" id="{00000000-0008-0000-0100-000058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486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01" name="Line 218">
              <a:extLst>
                <a:ext uri="{FF2B5EF4-FFF2-40B4-BE49-F238E27FC236}">
                  <a16:creationId xmlns:a16="http://schemas.microsoft.com/office/drawing/2014/main" id="{00000000-0008-0000-0100-00005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486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2" name="Rectangle 219">
              <a:extLst>
                <a:ext uri="{FF2B5EF4-FFF2-40B4-BE49-F238E27FC236}">
                  <a16:creationId xmlns:a16="http://schemas.microsoft.com/office/drawing/2014/main" id="{00000000-0008-0000-0100-00005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486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03" name="Line 220">
              <a:extLst>
                <a:ext uri="{FF2B5EF4-FFF2-40B4-BE49-F238E27FC236}">
                  <a16:creationId xmlns:a16="http://schemas.microsoft.com/office/drawing/2014/main" id="{00000000-0008-0000-0100-00005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505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4" name="Rectangle 221">
              <a:extLst>
                <a:ext uri="{FF2B5EF4-FFF2-40B4-BE49-F238E27FC236}">
                  <a16:creationId xmlns:a16="http://schemas.microsoft.com/office/drawing/2014/main" id="{00000000-0008-0000-0100-00005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505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05" name="Line 222">
              <a:extLst>
                <a:ext uri="{FF2B5EF4-FFF2-40B4-BE49-F238E27FC236}">
                  <a16:creationId xmlns:a16="http://schemas.microsoft.com/office/drawing/2014/main" id="{00000000-0008-0000-0100-00005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505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6" name="Rectangle 223">
              <a:extLst>
                <a:ext uri="{FF2B5EF4-FFF2-40B4-BE49-F238E27FC236}">
                  <a16:creationId xmlns:a16="http://schemas.microsoft.com/office/drawing/2014/main" id="{00000000-0008-0000-0100-00005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505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07" name="Line 224">
              <a:extLst>
                <a:ext uri="{FF2B5EF4-FFF2-40B4-BE49-F238E27FC236}">
                  <a16:creationId xmlns:a16="http://schemas.microsoft.com/office/drawing/2014/main" id="{00000000-0008-0000-0100-00005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505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08" name="Rectangle 225">
              <a:extLst>
                <a:ext uri="{FF2B5EF4-FFF2-40B4-BE49-F238E27FC236}">
                  <a16:creationId xmlns:a16="http://schemas.microsoft.com/office/drawing/2014/main" id="{00000000-0008-0000-0100-000060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505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09" name="Line 226">
              <a:extLst>
                <a:ext uri="{FF2B5EF4-FFF2-40B4-BE49-F238E27FC236}">
                  <a16:creationId xmlns:a16="http://schemas.microsoft.com/office/drawing/2014/main" id="{00000000-0008-0000-0100-00006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525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0" name="Rectangle 227">
              <a:extLst>
                <a:ext uri="{FF2B5EF4-FFF2-40B4-BE49-F238E27FC236}">
                  <a16:creationId xmlns:a16="http://schemas.microsoft.com/office/drawing/2014/main" id="{00000000-0008-0000-0100-000062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525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11" name="Line 228">
              <a:extLst>
                <a:ext uri="{FF2B5EF4-FFF2-40B4-BE49-F238E27FC236}">
                  <a16:creationId xmlns:a16="http://schemas.microsoft.com/office/drawing/2014/main" id="{00000000-0008-0000-0100-00006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525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2" name="Rectangle 229">
              <a:extLst>
                <a:ext uri="{FF2B5EF4-FFF2-40B4-BE49-F238E27FC236}">
                  <a16:creationId xmlns:a16="http://schemas.microsoft.com/office/drawing/2014/main" id="{00000000-0008-0000-0100-00006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525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13" name="Line 230">
              <a:extLst>
                <a:ext uri="{FF2B5EF4-FFF2-40B4-BE49-F238E27FC236}">
                  <a16:creationId xmlns:a16="http://schemas.microsoft.com/office/drawing/2014/main" id="{00000000-0008-0000-0100-00006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525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4" name="Rectangle 231">
              <a:extLst>
                <a:ext uri="{FF2B5EF4-FFF2-40B4-BE49-F238E27FC236}">
                  <a16:creationId xmlns:a16="http://schemas.microsoft.com/office/drawing/2014/main" id="{00000000-0008-0000-0100-000066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525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15" name="Line 232">
              <a:extLst>
                <a:ext uri="{FF2B5EF4-FFF2-40B4-BE49-F238E27FC236}">
                  <a16:creationId xmlns:a16="http://schemas.microsoft.com/office/drawing/2014/main" id="{00000000-0008-0000-0100-00006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544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6" name="Rectangle 233">
              <a:extLst>
                <a:ext uri="{FF2B5EF4-FFF2-40B4-BE49-F238E27FC236}">
                  <a16:creationId xmlns:a16="http://schemas.microsoft.com/office/drawing/2014/main" id="{00000000-0008-0000-0100-000068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544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17" name="Line 234">
              <a:extLst>
                <a:ext uri="{FF2B5EF4-FFF2-40B4-BE49-F238E27FC236}">
                  <a16:creationId xmlns:a16="http://schemas.microsoft.com/office/drawing/2014/main" id="{00000000-0008-0000-0100-00006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544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8" name="Rectangle 235">
              <a:extLst>
                <a:ext uri="{FF2B5EF4-FFF2-40B4-BE49-F238E27FC236}">
                  <a16:creationId xmlns:a16="http://schemas.microsoft.com/office/drawing/2014/main" id="{00000000-0008-0000-0100-00006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544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19" name="Line 236">
              <a:extLst>
                <a:ext uri="{FF2B5EF4-FFF2-40B4-BE49-F238E27FC236}">
                  <a16:creationId xmlns:a16="http://schemas.microsoft.com/office/drawing/2014/main" id="{00000000-0008-0000-0100-00006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544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20" name="Rectangle 237">
              <a:extLst>
                <a:ext uri="{FF2B5EF4-FFF2-40B4-BE49-F238E27FC236}">
                  <a16:creationId xmlns:a16="http://schemas.microsoft.com/office/drawing/2014/main" id="{00000000-0008-0000-0100-00006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544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21" name="Line 238">
              <a:extLst>
                <a:ext uri="{FF2B5EF4-FFF2-40B4-BE49-F238E27FC236}">
                  <a16:creationId xmlns:a16="http://schemas.microsoft.com/office/drawing/2014/main" id="{00000000-0008-0000-0100-00006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564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22" name="Rectangle 239">
              <a:extLst>
                <a:ext uri="{FF2B5EF4-FFF2-40B4-BE49-F238E27FC236}">
                  <a16:creationId xmlns:a16="http://schemas.microsoft.com/office/drawing/2014/main" id="{00000000-0008-0000-0100-00006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564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23" name="Line 240">
              <a:extLst>
                <a:ext uri="{FF2B5EF4-FFF2-40B4-BE49-F238E27FC236}">
                  <a16:creationId xmlns:a16="http://schemas.microsoft.com/office/drawing/2014/main" id="{00000000-0008-0000-0100-00006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564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24" name="Rectangle 241">
              <a:extLst>
                <a:ext uri="{FF2B5EF4-FFF2-40B4-BE49-F238E27FC236}">
                  <a16:creationId xmlns:a16="http://schemas.microsoft.com/office/drawing/2014/main" id="{00000000-0008-0000-0100-000070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564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25" name="Line 242">
              <a:extLst>
                <a:ext uri="{FF2B5EF4-FFF2-40B4-BE49-F238E27FC236}">
                  <a16:creationId xmlns:a16="http://schemas.microsoft.com/office/drawing/2014/main" id="{00000000-0008-0000-0100-00007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564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26" name="Rectangle 243">
              <a:extLst>
                <a:ext uri="{FF2B5EF4-FFF2-40B4-BE49-F238E27FC236}">
                  <a16:creationId xmlns:a16="http://schemas.microsoft.com/office/drawing/2014/main" id="{00000000-0008-0000-0100-000072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564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27" name="Line 244">
              <a:extLst>
                <a:ext uri="{FF2B5EF4-FFF2-40B4-BE49-F238E27FC236}">
                  <a16:creationId xmlns:a16="http://schemas.microsoft.com/office/drawing/2014/main" id="{00000000-0008-0000-0100-00007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583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28" name="Rectangle 245">
              <a:extLst>
                <a:ext uri="{FF2B5EF4-FFF2-40B4-BE49-F238E27FC236}">
                  <a16:creationId xmlns:a16="http://schemas.microsoft.com/office/drawing/2014/main" id="{00000000-0008-0000-0100-00007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583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29" name="Line 246">
              <a:extLst>
                <a:ext uri="{FF2B5EF4-FFF2-40B4-BE49-F238E27FC236}">
                  <a16:creationId xmlns:a16="http://schemas.microsoft.com/office/drawing/2014/main" id="{00000000-0008-0000-0100-00007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583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30" name="Rectangle 247">
              <a:extLst>
                <a:ext uri="{FF2B5EF4-FFF2-40B4-BE49-F238E27FC236}">
                  <a16:creationId xmlns:a16="http://schemas.microsoft.com/office/drawing/2014/main" id="{00000000-0008-0000-0100-000076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583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31" name="Line 248">
              <a:extLst>
                <a:ext uri="{FF2B5EF4-FFF2-40B4-BE49-F238E27FC236}">
                  <a16:creationId xmlns:a16="http://schemas.microsoft.com/office/drawing/2014/main" id="{00000000-0008-0000-0100-00007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583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32" name="Rectangle 249">
              <a:extLst>
                <a:ext uri="{FF2B5EF4-FFF2-40B4-BE49-F238E27FC236}">
                  <a16:creationId xmlns:a16="http://schemas.microsoft.com/office/drawing/2014/main" id="{00000000-0008-0000-0100-000078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583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33" name="Line 250">
              <a:extLst>
                <a:ext uri="{FF2B5EF4-FFF2-40B4-BE49-F238E27FC236}">
                  <a16:creationId xmlns:a16="http://schemas.microsoft.com/office/drawing/2014/main" id="{00000000-0008-0000-0100-00007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603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34" name="Rectangle 251">
              <a:extLst>
                <a:ext uri="{FF2B5EF4-FFF2-40B4-BE49-F238E27FC236}">
                  <a16:creationId xmlns:a16="http://schemas.microsoft.com/office/drawing/2014/main" id="{00000000-0008-0000-0100-00007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603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35" name="Line 252">
              <a:extLst>
                <a:ext uri="{FF2B5EF4-FFF2-40B4-BE49-F238E27FC236}">
                  <a16:creationId xmlns:a16="http://schemas.microsoft.com/office/drawing/2014/main" id="{00000000-0008-0000-0100-00007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603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36" name="Rectangle 253">
              <a:extLst>
                <a:ext uri="{FF2B5EF4-FFF2-40B4-BE49-F238E27FC236}">
                  <a16:creationId xmlns:a16="http://schemas.microsoft.com/office/drawing/2014/main" id="{00000000-0008-0000-0100-00007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603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37" name="Line 254">
              <a:extLst>
                <a:ext uri="{FF2B5EF4-FFF2-40B4-BE49-F238E27FC236}">
                  <a16:creationId xmlns:a16="http://schemas.microsoft.com/office/drawing/2014/main" id="{00000000-0008-0000-0100-00007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603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38" name="Rectangle 255">
              <a:extLst>
                <a:ext uri="{FF2B5EF4-FFF2-40B4-BE49-F238E27FC236}">
                  <a16:creationId xmlns:a16="http://schemas.microsoft.com/office/drawing/2014/main" id="{00000000-0008-0000-0100-00007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603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39" name="Line 256">
              <a:extLst>
                <a:ext uri="{FF2B5EF4-FFF2-40B4-BE49-F238E27FC236}">
                  <a16:creationId xmlns:a16="http://schemas.microsoft.com/office/drawing/2014/main" id="{00000000-0008-0000-0100-00007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623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40" name="Rectangle 257">
              <a:extLst>
                <a:ext uri="{FF2B5EF4-FFF2-40B4-BE49-F238E27FC236}">
                  <a16:creationId xmlns:a16="http://schemas.microsoft.com/office/drawing/2014/main" id="{00000000-0008-0000-0100-000080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623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41" name="Line 258">
              <a:extLst>
                <a:ext uri="{FF2B5EF4-FFF2-40B4-BE49-F238E27FC236}">
                  <a16:creationId xmlns:a16="http://schemas.microsoft.com/office/drawing/2014/main" id="{00000000-0008-0000-0100-00008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623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42" name="Rectangle 259">
              <a:extLst>
                <a:ext uri="{FF2B5EF4-FFF2-40B4-BE49-F238E27FC236}">
                  <a16:creationId xmlns:a16="http://schemas.microsoft.com/office/drawing/2014/main" id="{00000000-0008-0000-0100-000082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623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43" name="Line 260">
              <a:extLst>
                <a:ext uri="{FF2B5EF4-FFF2-40B4-BE49-F238E27FC236}">
                  <a16:creationId xmlns:a16="http://schemas.microsoft.com/office/drawing/2014/main" id="{00000000-0008-0000-0100-00008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623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44" name="Rectangle 261">
              <a:extLst>
                <a:ext uri="{FF2B5EF4-FFF2-40B4-BE49-F238E27FC236}">
                  <a16:creationId xmlns:a16="http://schemas.microsoft.com/office/drawing/2014/main" id="{00000000-0008-0000-0100-00008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623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45" name="Line 262">
              <a:extLst>
                <a:ext uri="{FF2B5EF4-FFF2-40B4-BE49-F238E27FC236}">
                  <a16:creationId xmlns:a16="http://schemas.microsoft.com/office/drawing/2014/main" id="{00000000-0008-0000-0100-00008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0" y="389"/>
              <a:ext cx="0" cy="253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46" name="Rectangle 263">
              <a:extLst>
                <a:ext uri="{FF2B5EF4-FFF2-40B4-BE49-F238E27FC236}">
                  <a16:creationId xmlns:a16="http://schemas.microsoft.com/office/drawing/2014/main" id="{00000000-0008-0000-0100-000086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0" y="389"/>
              <a:ext cx="1" cy="253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47" name="Line 264">
              <a:extLst>
                <a:ext uri="{FF2B5EF4-FFF2-40B4-BE49-F238E27FC236}">
                  <a16:creationId xmlns:a16="http://schemas.microsoft.com/office/drawing/2014/main" id="{00000000-0008-0000-0100-00008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2" y="389"/>
              <a:ext cx="0" cy="253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48" name="Rectangle 265">
              <a:extLst>
                <a:ext uri="{FF2B5EF4-FFF2-40B4-BE49-F238E27FC236}">
                  <a16:creationId xmlns:a16="http://schemas.microsoft.com/office/drawing/2014/main" id="{00000000-0008-0000-0100-000088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2" y="389"/>
              <a:ext cx="1" cy="253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49" name="Line 266">
              <a:extLst>
                <a:ext uri="{FF2B5EF4-FFF2-40B4-BE49-F238E27FC236}">
                  <a16:creationId xmlns:a16="http://schemas.microsoft.com/office/drawing/2014/main" id="{00000000-0008-0000-0100-00008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04" y="389"/>
              <a:ext cx="0" cy="253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50" name="Rectangle 267">
              <a:extLst>
                <a:ext uri="{FF2B5EF4-FFF2-40B4-BE49-F238E27FC236}">
                  <a16:creationId xmlns:a16="http://schemas.microsoft.com/office/drawing/2014/main" id="{00000000-0008-0000-0100-00008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04" y="389"/>
              <a:ext cx="1" cy="253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51" name="Line 268">
              <a:extLst>
                <a:ext uri="{FF2B5EF4-FFF2-40B4-BE49-F238E27FC236}">
                  <a16:creationId xmlns:a16="http://schemas.microsoft.com/office/drawing/2014/main" id="{00000000-0008-0000-0100-00008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6" y="389"/>
              <a:ext cx="0" cy="253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52" name="Rectangle 269">
              <a:extLst>
                <a:ext uri="{FF2B5EF4-FFF2-40B4-BE49-F238E27FC236}">
                  <a16:creationId xmlns:a16="http://schemas.microsoft.com/office/drawing/2014/main" id="{00000000-0008-0000-0100-00008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6" y="389"/>
              <a:ext cx="1" cy="253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53" name="Line 270">
              <a:extLst>
                <a:ext uri="{FF2B5EF4-FFF2-40B4-BE49-F238E27FC236}">
                  <a16:creationId xmlns:a16="http://schemas.microsoft.com/office/drawing/2014/main" id="{00000000-0008-0000-0100-00008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642"/>
              <a:ext cx="31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54" name="Rectangle 271">
              <a:extLst>
                <a:ext uri="{FF2B5EF4-FFF2-40B4-BE49-F238E27FC236}">
                  <a16:creationId xmlns:a16="http://schemas.microsoft.com/office/drawing/2014/main" id="{00000000-0008-0000-0100-00008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642"/>
              <a:ext cx="31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55" name="Line 272">
              <a:extLst>
                <a:ext uri="{FF2B5EF4-FFF2-40B4-BE49-F238E27FC236}">
                  <a16:creationId xmlns:a16="http://schemas.microsoft.com/office/drawing/2014/main" id="{00000000-0008-0000-0100-00008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8" y="369"/>
              <a:ext cx="0" cy="274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56" name="Rectangle 273">
              <a:extLst>
                <a:ext uri="{FF2B5EF4-FFF2-40B4-BE49-F238E27FC236}">
                  <a16:creationId xmlns:a16="http://schemas.microsoft.com/office/drawing/2014/main" id="{00000000-0008-0000-0100-000090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8" y="369"/>
              <a:ext cx="1" cy="274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57" name="Line 274">
              <a:extLst>
                <a:ext uri="{FF2B5EF4-FFF2-40B4-BE49-F238E27FC236}">
                  <a16:creationId xmlns:a16="http://schemas.microsoft.com/office/drawing/2014/main" id="{00000000-0008-0000-0100-00009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642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58" name="Rectangle 275">
              <a:extLst>
                <a:ext uri="{FF2B5EF4-FFF2-40B4-BE49-F238E27FC236}">
                  <a16:creationId xmlns:a16="http://schemas.microsoft.com/office/drawing/2014/main" id="{00000000-0008-0000-0100-000092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642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59" name="Line 276">
              <a:extLst>
                <a:ext uri="{FF2B5EF4-FFF2-40B4-BE49-F238E27FC236}">
                  <a16:creationId xmlns:a16="http://schemas.microsoft.com/office/drawing/2014/main" id="{00000000-0008-0000-0100-00009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" y="368"/>
              <a:ext cx="0" cy="275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60" name="Rectangle 277">
              <a:extLst>
                <a:ext uri="{FF2B5EF4-FFF2-40B4-BE49-F238E27FC236}">
                  <a16:creationId xmlns:a16="http://schemas.microsoft.com/office/drawing/2014/main" id="{00000000-0008-0000-0100-00009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0" y="368"/>
              <a:ext cx="1" cy="275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61" name="Line 278">
              <a:extLst>
                <a:ext uri="{FF2B5EF4-FFF2-40B4-BE49-F238E27FC236}">
                  <a16:creationId xmlns:a16="http://schemas.microsoft.com/office/drawing/2014/main" id="{00000000-0008-0000-0100-00009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52" y="389"/>
              <a:ext cx="0" cy="253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62" name="Rectangle 279">
              <a:extLst>
                <a:ext uri="{FF2B5EF4-FFF2-40B4-BE49-F238E27FC236}">
                  <a16:creationId xmlns:a16="http://schemas.microsoft.com/office/drawing/2014/main" id="{00000000-0008-0000-0100-000096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52" y="389"/>
              <a:ext cx="1" cy="253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63" name="Line 280">
              <a:extLst>
                <a:ext uri="{FF2B5EF4-FFF2-40B4-BE49-F238E27FC236}">
                  <a16:creationId xmlns:a16="http://schemas.microsoft.com/office/drawing/2014/main" id="{00000000-0008-0000-0100-00009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14" y="389"/>
              <a:ext cx="0" cy="253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64" name="Rectangle 281">
              <a:extLst>
                <a:ext uri="{FF2B5EF4-FFF2-40B4-BE49-F238E27FC236}">
                  <a16:creationId xmlns:a16="http://schemas.microsoft.com/office/drawing/2014/main" id="{00000000-0008-0000-0100-000098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4" y="389"/>
              <a:ext cx="1" cy="253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65" name="Line 282">
              <a:extLst>
                <a:ext uri="{FF2B5EF4-FFF2-40B4-BE49-F238E27FC236}">
                  <a16:creationId xmlns:a16="http://schemas.microsoft.com/office/drawing/2014/main" id="{00000000-0008-0000-0100-00009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76" y="389"/>
              <a:ext cx="0" cy="253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66" name="Rectangle 283">
              <a:extLst>
                <a:ext uri="{FF2B5EF4-FFF2-40B4-BE49-F238E27FC236}">
                  <a16:creationId xmlns:a16="http://schemas.microsoft.com/office/drawing/2014/main" id="{00000000-0008-0000-0100-00009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76" y="389"/>
              <a:ext cx="1" cy="253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67" name="Line 284">
              <a:extLst>
                <a:ext uri="{FF2B5EF4-FFF2-40B4-BE49-F238E27FC236}">
                  <a16:creationId xmlns:a16="http://schemas.microsoft.com/office/drawing/2014/main" id="{00000000-0008-0000-0100-00009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38" y="389"/>
              <a:ext cx="0" cy="253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68" name="Rectangle 285">
              <a:extLst>
                <a:ext uri="{FF2B5EF4-FFF2-40B4-BE49-F238E27FC236}">
                  <a16:creationId xmlns:a16="http://schemas.microsoft.com/office/drawing/2014/main" id="{00000000-0008-0000-0100-00009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38" y="389"/>
              <a:ext cx="1" cy="253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69" name="Line 286">
              <a:extLst>
                <a:ext uri="{FF2B5EF4-FFF2-40B4-BE49-F238E27FC236}">
                  <a16:creationId xmlns:a16="http://schemas.microsoft.com/office/drawing/2014/main" id="{00000000-0008-0000-0100-00009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642"/>
              <a:ext cx="322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70" name="Rectangle 287">
              <a:extLst>
                <a:ext uri="{FF2B5EF4-FFF2-40B4-BE49-F238E27FC236}">
                  <a16:creationId xmlns:a16="http://schemas.microsoft.com/office/drawing/2014/main" id="{00000000-0008-0000-0100-00009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642"/>
              <a:ext cx="322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71" name="Line 288">
              <a:extLst>
                <a:ext uri="{FF2B5EF4-FFF2-40B4-BE49-F238E27FC236}">
                  <a16:creationId xmlns:a16="http://schemas.microsoft.com/office/drawing/2014/main" id="{00000000-0008-0000-0100-00009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2" y="369"/>
              <a:ext cx="0" cy="274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72" name="Rectangle 289">
              <a:extLst>
                <a:ext uri="{FF2B5EF4-FFF2-40B4-BE49-F238E27FC236}">
                  <a16:creationId xmlns:a16="http://schemas.microsoft.com/office/drawing/2014/main" id="{00000000-0008-0000-0100-0000A0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2" y="369"/>
              <a:ext cx="1" cy="274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73" name="Line 290">
              <a:extLst>
                <a:ext uri="{FF2B5EF4-FFF2-40B4-BE49-F238E27FC236}">
                  <a16:creationId xmlns:a16="http://schemas.microsoft.com/office/drawing/2014/main" id="{00000000-0008-0000-0100-0000A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662"/>
              <a:ext cx="31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74" name="Rectangle 291">
              <a:extLst>
                <a:ext uri="{FF2B5EF4-FFF2-40B4-BE49-F238E27FC236}">
                  <a16:creationId xmlns:a16="http://schemas.microsoft.com/office/drawing/2014/main" id="{00000000-0008-0000-0100-0000A2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662"/>
              <a:ext cx="31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75" name="Line 292">
              <a:extLst>
                <a:ext uri="{FF2B5EF4-FFF2-40B4-BE49-F238E27FC236}">
                  <a16:creationId xmlns:a16="http://schemas.microsoft.com/office/drawing/2014/main" id="{00000000-0008-0000-0100-0000A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8" y="64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76" name="Rectangle 293">
              <a:extLst>
                <a:ext uri="{FF2B5EF4-FFF2-40B4-BE49-F238E27FC236}">
                  <a16:creationId xmlns:a16="http://schemas.microsoft.com/office/drawing/2014/main" id="{00000000-0008-0000-0100-0000A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8" y="64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77" name="Line 294">
              <a:extLst>
                <a:ext uri="{FF2B5EF4-FFF2-40B4-BE49-F238E27FC236}">
                  <a16:creationId xmlns:a16="http://schemas.microsoft.com/office/drawing/2014/main" id="{00000000-0008-0000-0100-0000A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662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78" name="Rectangle 295">
              <a:extLst>
                <a:ext uri="{FF2B5EF4-FFF2-40B4-BE49-F238E27FC236}">
                  <a16:creationId xmlns:a16="http://schemas.microsoft.com/office/drawing/2014/main" id="{00000000-0008-0000-0100-0000A6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662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79" name="Line 296">
              <a:extLst>
                <a:ext uri="{FF2B5EF4-FFF2-40B4-BE49-F238E27FC236}">
                  <a16:creationId xmlns:a16="http://schemas.microsoft.com/office/drawing/2014/main" id="{00000000-0008-0000-0100-0000A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" y="64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80" name="Rectangle 297">
              <a:extLst>
                <a:ext uri="{FF2B5EF4-FFF2-40B4-BE49-F238E27FC236}">
                  <a16:creationId xmlns:a16="http://schemas.microsoft.com/office/drawing/2014/main" id="{00000000-0008-0000-0100-0000A8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0" y="64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81" name="Line 298">
              <a:extLst>
                <a:ext uri="{FF2B5EF4-FFF2-40B4-BE49-F238E27FC236}">
                  <a16:creationId xmlns:a16="http://schemas.microsoft.com/office/drawing/2014/main" id="{00000000-0008-0000-0100-0000A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662"/>
              <a:ext cx="322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82" name="Rectangle 299">
              <a:extLst>
                <a:ext uri="{FF2B5EF4-FFF2-40B4-BE49-F238E27FC236}">
                  <a16:creationId xmlns:a16="http://schemas.microsoft.com/office/drawing/2014/main" id="{00000000-0008-0000-0100-0000A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662"/>
              <a:ext cx="322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83" name="Line 300">
              <a:extLst>
                <a:ext uri="{FF2B5EF4-FFF2-40B4-BE49-F238E27FC236}">
                  <a16:creationId xmlns:a16="http://schemas.microsoft.com/office/drawing/2014/main" id="{00000000-0008-0000-0100-0000A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2" y="64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84" name="Rectangle 301">
              <a:extLst>
                <a:ext uri="{FF2B5EF4-FFF2-40B4-BE49-F238E27FC236}">
                  <a16:creationId xmlns:a16="http://schemas.microsoft.com/office/drawing/2014/main" id="{00000000-0008-0000-0100-0000A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2" y="64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85" name="Line 302">
              <a:extLst>
                <a:ext uri="{FF2B5EF4-FFF2-40B4-BE49-F238E27FC236}">
                  <a16:creationId xmlns:a16="http://schemas.microsoft.com/office/drawing/2014/main" id="{00000000-0008-0000-0100-0000A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0" y="64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86" name="Rectangle 303">
              <a:extLst>
                <a:ext uri="{FF2B5EF4-FFF2-40B4-BE49-F238E27FC236}">
                  <a16:creationId xmlns:a16="http://schemas.microsoft.com/office/drawing/2014/main" id="{00000000-0008-0000-0100-0000A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0" y="64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87" name="Line 304">
              <a:extLst>
                <a:ext uri="{FF2B5EF4-FFF2-40B4-BE49-F238E27FC236}">
                  <a16:creationId xmlns:a16="http://schemas.microsoft.com/office/drawing/2014/main" id="{00000000-0008-0000-0100-0000A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2" y="64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88" name="Rectangle 305">
              <a:extLst>
                <a:ext uri="{FF2B5EF4-FFF2-40B4-BE49-F238E27FC236}">
                  <a16:creationId xmlns:a16="http://schemas.microsoft.com/office/drawing/2014/main" id="{00000000-0008-0000-0100-0000B0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2" y="64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89" name="Line 306">
              <a:extLst>
                <a:ext uri="{FF2B5EF4-FFF2-40B4-BE49-F238E27FC236}">
                  <a16:creationId xmlns:a16="http://schemas.microsoft.com/office/drawing/2014/main" id="{00000000-0008-0000-0100-0000B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04" y="64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90" name="Rectangle 307">
              <a:extLst>
                <a:ext uri="{FF2B5EF4-FFF2-40B4-BE49-F238E27FC236}">
                  <a16:creationId xmlns:a16="http://schemas.microsoft.com/office/drawing/2014/main" id="{00000000-0008-0000-0100-0000B2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04" y="64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91" name="Line 308">
              <a:extLst>
                <a:ext uri="{FF2B5EF4-FFF2-40B4-BE49-F238E27FC236}">
                  <a16:creationId xmlns:a16="http://schemas.microsoft.com/office/drawing/2014/main" id="{00000000-0008-0000-0100-0000B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6" y="64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92" name="Rectangle 309">
              <a:extLst>
                <a:ext uri="{FF2B5EF4-FFF2-40B4-BE49-F238E27FC236}">
                  <a16:creationId xmlns:a16="http://schemas.microsoft.com/office/drawing/2014/main" id="{00000000-0008-0000-0100-0000B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6" y="64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93" name="Line 310">
              <a:extLst>
                <a:ext uri="{FF2B5EF4-FFF2-40B4-BE49-F238E27FC236}">
                  <a16:creationId xmlns:a16="http://schemas.microsoft.com/office/drawing/2014/main" id="{00000000-0008-0000-0100-0000B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681"/>
              <a:ext cx="31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94" name="Rectangle 311">
              <a:extLst>
                <a:ext uri="{FF2B5EF4-FFF2-40B4-BE49-F238E27FC236}">
                  <a16:creationId xmlns:a16="http://schemas.microsoft.com/office/drawing/2014/main" id="{00000000-0008-0000-0100-0000B6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681"/>
              <a:ext cx="31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95" name="Line 312">
              <a:extLst>
                <a:ext uri="{FF2B5EF4-FFF2-40B4-BE49-F238E27FC236}">
                  <a16:creationId xmlns:a16="http://schemas.microsoft.com/office/drawing/2014/main" id="{00000000-0008-0000-0100-0000B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8" y="663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96" name="Rectangle 313">
              <a:extLst>
                <a:ext uri="{FF2B5EF4-FFF2-40B4-BE49-F238E27FC236}">
                  <a16:creationId xmlns:a16="http://schemas.microsoft.com/office/drawing/2014/main" id="{00000000-0008-0000-0100-0000B8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8" y="663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97" name="Line 314">
              <a:extLst>
                <a:ext uri="{FF2B5EF4-FFF2-40B4-BE49-F238E27FC236}">
                  <a16:creationId xmlns:a16="http://schemas.microsoft.com/office/drawing/2014/main" id="{00000000-0008-0000-0100-0000B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681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98" name="Rectangle 315">
              <a:extLst>
                <a:ext uri="{FF2B5EF4-FFF2-40B4-BE49-F238E27FC236}">
                  <a16:creationId xmlns:a16="http://schemas.microsoft.com/office/drawing/2014/main" id="{00000000-0008-0000-0100-0000B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681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99" name="Line 316">
              <a:extLst>
                <a:ext uri="{FF2B5EF4-FFF2-40B4-BE49-F238E27FC236}">
                  <a16:creationId xmlns:a16="http://schemas.microsoft.com/office/drawing/2014/main" id="{00000000-0008-0000-0100-0000B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52" y="64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00" name="Rectangle 317">
              <a:extLst>
                <a:ext uri="{FF2B5EF4-FFF2-40B4-BE49-F238E27FC236}">
                  <a16:creationId xmlns:a16="http://schemas.microsoft.com/office/drawing/2014/main" id="{00000000-0008-0000-0100-0000B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52" y="64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01" name="Line 318">
              <a:extLst>
                <a:ext uri="{FF2B5EF4-FFF2-40B4-BE49-F238E27FC236}">
                  <a16:creationId xmlns:a16="http://schemas.microsoft.com/office/drawing/2014/main" id="{00000000-0008-0000-0100-0000B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14" y="64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02" name="Rectangle 319">
              <a:extLst>
                <a:ext uri="{FF2B5EF4-FFF2-40B4-BE49-F238E27FC236}">
                  <a16:creationId xmlns:a16="http://schemas.microsoft.com/office/drawing/2014/main" id="{00000000-0008-0000-0100-0000B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4" y="64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03" name="Line 320">
              <a:extLst>
                <a:ext uri="{FF2B5EF4-FFF2-40B4-BE49-F238E27FC236}">
                  <a16:creationId xmlns:a16="http://schemas.microsoft.com/office/drawing/2014/main" id="{00000000-0008-0000-0100-0000B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76" y="64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04" name="Rectangle 321">
              <a:extLst>
                <a:ext uri="{FF2B5EF4-FFF2-40B4-BE49-F238E27FC236}">
                  <a16:creationId xmlns:a16="http://schemas.microsoft.com/office/drawing/2014/main" id="{00000000-0008-0000-0100-0000C0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76" y="64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05" name="Line 322">
              <a:extLst>
                <a:ext uri="{FF2B5EF4-FFF2-40B4-BE49-F238E27FC236}">
                  <a16:creationId xmlns:a16="http://schemas.microsoft.com/office/drawing/2014/main" id="{00000000-0008-0000-0100-0000C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38" y="64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06" name="Rectangle 323">
              <a:extLst>
                <a:ext uri="{FF2B5EF4-FFF2-40B4-BE49-F238E27FC236}">
                  <a16:creationId xmlns:a16="http://schemas.microsoft.com/office/drawing/2014/main" id="{00000000-0008-0000-0100-0000C2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38" y="64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07" name="Line 324">
              <a:extLst>
                <a:ext uri="{FF2B5EF4-FFF2-40B4-BE49-F238E27FC236}">
                  <a16:creationId xmlns:a16="http://schemas.microsoft.com/office/drawing/2014/main" id="{00000000-0008-0000-0100-0000C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681"/>
              <a:ext cx="322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08" name="Rectangle 325">
              <a:extLst>
                <a:ext uri="{FF2B5EF4-FFF2-40B4-BE49-F238E27FC236}">
                  <a16:creationId xmlns:a16="http://schemas.microsoft.com/office/drawing/2014/main" id="{00000000-0008-0000-0100-0000C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681"/>
              <a:ext cx="322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09" name="Line 326">
              <a:extLst>
                <a:ext uri="{FF2B5EF4-FFF2-40B4-BE49-F238E27FC236}">
                  <a16:creationId xmlns:a16="http://schemas.microsoft.com/office/drawing/2014/main" id="{00000000-0008-0000-0100-0000C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698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10" name="Rectangle 327">
              <a:extLst>
                <a:ext uri="{FF2B5EF4-FFF2-40B4-BE49-F238E27FC236}">
                  <a16:creationId xmlns:a16="http://schemas.microsoft.com/office/drawing/2014/main" id="{00000000-0008-0000-0100-0000C6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698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11" name="Line 328">
              <a:extLst>
                <a:ext uri="{FF2B5EF4-FFF2-40B4-BE49-F238E27FC236}">
                  <a16:creationId xmlns:a16="http://schemas.microsoft.com/office/drawing/2014/main" id="{00000000-0008-0000-0100-0000C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698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12" name="Rectangle 329">
              <a:extLst>
                <a:ext uri="{FF2B5EF4-FFF2-40B4-BE49-F238E27FC236}">
                  <a16:creationId xmlns:a16="http://schemas.microsoft.com/office/drawing/2014/main" id="{00000000-0008-0000-0100-0000C8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698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13" name="Line 330">
              <a:extLst>
                <a:ext uri="{FF2B5EF4-FFF2-40B4-BE49-F238E27FC236}">
                  <a16:creationId xmlns:a16="http://schemas.microsoft.com/office/drawing/2014/main" id="{00000000-0008-0000-0100-0000C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698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14" name="Rectangle 331">
              <a:extLst>
                <a:ext uri="{FF2B5EF4-FFF2-40B4-BE49-F238E27FC236}">
                  <a16:creationId xmlns:a16="http://schemas.microsoft.com/office/drawing/2014/main" id="{00000000-0008-0000-0100-0000C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698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15" name="Line 332">
              <a:extLst>
                <a:ext uri="{FF2B5EF4-FFF2-40B4-BE49-F238E27FC236}">
                  <a16:creationId xmlns:a16="http://schemas.microsoft.com/office/drawing/2014/main" id="{00000000-0008-0000-0100-0000C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718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16" name="Rectangle 333">
              <a:extLst>
                <a:ext uri="{FF2B5EF4-FFF2-40B4-BE49-F238E27FC236}">
                  <a16:creationId xmlns:a16="http://schemas.microsoft.com/office/drawing/2014/main" id="{00000000-0008-0000-0100-0000C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718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17" name="Line 334">
              <a:extLst>
                <a:ext uri="{FF2B5EF4-FFF2-40B4-BE49-F238E27FC236}">
                  <a16:creationId xmlns:a16="http://schemas.microsoft.com/office/drawing/2014/main" id="{00000000-0008-0000-0100-0000C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718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18" name="Rectangle 335">
              <a:extLst>
                <a:ext uri="{FF2B5EF4-FFF2-40B4-BE49-F238E27FC236}">
                  <a16:creationId xmlns:a16="http://schemas.microsoft.com/office/drawing/2014/main" id="{00000000-0008-0000-0100-0000C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718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19" name="Line 336">
              <a:extLst>
                <a:ext uri="{FF2B5EF4-FFF2-40B4-BE49-F238E27FC236}">
                  <a16:creationId xmlns:a16="http://schemas.microsoft.com/office/drawing/2014/main" id="{00000000-0008-0000-0100-0000C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718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20" name="Rectangle 337">
              <a:extLst>
                <a:ext uri="{FF2B5EF4-FFF2-40B4-BE49-F238E27FC236}">
                  <a16:creationId xmlns:a16="http://schemas.microsoft.com/office/drawing/2014/main" id="{00000000-0008-0000-0100-0000D0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718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21" name="Line 338">
              <a:extLst>
                <a:ext uri="{FF2B5EF4-FFF2-40B4-BE49-F238E27FC236}">
                  <a16:creationId xmlns:a16="http://schemas.microsoft.com/office/drawing/2014/main" id="{00000000-0008-0000-0100-0000D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736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22" name="Rectangle 339">
              <a:extLst>
                <a:ext uri="{FF2B5EF4-FFF2-40B4-BE49-F238E27FC236}">
                  <a16:creationId xmlns:a16="http://schemas.microsoft.com/office/drawing/2014/main" id="{00000000-0008-0000-0100-0000D2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736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23" name="Line 340">
              <a:extLst>
                <a:ext uri="{FF2B5EF4-FFF2-40B4-BE49-F238E27FC236}">
                  <a16:creationId xmlns:a16="http://schemas.microsoft.com/office/drawing/2014/main" id="{00000000-0008-0000-0100-0000D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736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24" name="Rectangle 341">
              <a:extLst>
                <a:ext uri="{FF2B5EF4-FFF2-40B4-BE49-F238E27FC236}">
                  <a16:creationId xmlns:a16="http://schemas.microsoft.com/office/drawing/2014/main" id="{00000000-0008-0000-0100-0000D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736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25" name="Line 342">
              <a:extLst>
                <a:ext uri="{FF2B5EF4-FFF2-40B4-BE49-F238E27FC236}">
                  <a16:creationId xmlns:a16="http://schemas.microsoft.com/office/drawing/2014/main" id="{00000000-0008-0000-0100-0000D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736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26" name="Rectangle 343">
              <a:extLst>
                <a:ext uri="{FF2B5EF4-FFF2-40B4-BE49-F238E27FC236}">
                  <a16:creationId xmlns:a16="http://schemas.microsoft.com/office/drawing/2014/main" id="{00000000-0008-0000-0100-0000D6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736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27" name="Line 344">
              <a:extLst>
                <a:ext uri="{FF2B5EF4-FFF2-40B4-BE49-F238E27FC236}">
                  <a16:creationId xmlns:a16="http://schemas.microsoft.com/office/drawing/2014/main" id="{00000000-0008-0000-0100-0000D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756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28" name="Rectangle 345">
              <a:extLst>
                <a:ext uri="{FF2B5EF4-FFF2-40B4-BE49-F238E27FC236}">
                  <a16:creationId xmlns:a16="http://schemas.microsoft.com/office/drawing/2014/main" id="{00000000-0008-0000-0100-0000D8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756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29" name="Line 346">
              <a:extLst>
                <a:ext uri="{FF2B5EF4-FFF2-40B4-BE49-F238E27FC236}">
                  <a16:creationId xmlns:a16="http://schemas.microsoft.com/office/drawing/2014/main" id="{00000000-0008-0000-0100-0000D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756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0" name="Rectangle 347">
              <a:extLst>
                <a:ext uri="{FF2B5EF4-FFF2-40B4-BE49-F238E27FC236}">
                  <a16:creationId xmlns:a16="http://schemas.microsoft.com/office/drawing/2014/main" id="{00000000-0008-0000-0100-0000D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756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31" name="Line 348">
              <a:extLst>
                <a:ext uri="{FF2B5EF4-FFF2-40B4-BE49-F238E27FC236}">
                  <a16:creationId xmlns:a16="http://schemas.microsoft.com/office/drawing/2014/main" id="{00000000-0008-0000-0100-0000D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756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" name="Rectangle 349">
              <a:extLst>
                <a:ext uri="{FF2B5EF4-FFF2-40B4-BE49-F238E27FC236}">
                  <a16:creationId xmlns:a16="http://schemas.microsoft.com/office/drawing/2014/main" id="{00000000-0008-0000-0100-0000D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756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33" name="Line 350">
              <a:extLst>
                <a:ext uri="{FF2B5EF4-FFF2-40B4-BE49-F238E27FC236}">
                  <a16:creationId xmlns:a16="http://schemas.microsoft.com/office/drawing/2014/main" id="{00000000-0008-0000-0100-0000D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775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4" name="Rectangle 351">
              <a:extLst>
                <a:ext uri="{FF2B5EF4-FFF2-40B4-BE49-F238E27FC236}">
                  <a16:creationId xmlns:a16="http://schemas.microsoft.com/office/drawing/2014/main" id="{00000000-0008-0000-0100-0000D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775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35" name="Line 352">
              <a:extLst>
                <a:ext uri="{FF2B5EF4-FFF2-40B4-BE49-F238E27FC236}">
                  <a16:creationId xmlns:a16="http://schemas.microsoft.com/office/drawing/2014/main" id="{00000000-0008-0000-0100-0000D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775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6" name="Rectangle 353">
              <a:extLst>
                <a:ext uri="{FF2B5EF4-FFF2-40B4-BE49-F238E27FC236}">
                  <a16:creationId xmlns:a16="http://schemas.microsoft.com/office/drawing/2014/main" id="{00000000-0008-0000-0100-0000E0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775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37" name="Line 354">
              <a:extLst>
                <a:ext uri="{FF2B5EF4-FFF2-40B4-BE49-F238E27FC236}">
                  <a16:creationId xmlns:a16="http://schemas.microsoft.com/office/drawing/2014/main" id="{00000000-0008-0000-0100-0000E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775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8" name="Rectangle 355">
              <a:extLst>
                <a:ext uri="{FF2B5EF4-FFF2-40B4-BE49-F238E27FC236}">
                  <a16:creationId xmlns:a16="http://schemas.microsoft.com/office/drawing/2014/main" id="{00000000-0008-0000-0100-0000E2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775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39" name="Line 356">
              <a:extLst>
                <a:ext uri="{FF2B5EF4-FFF2-40B4-BE49-F238E27FC236}">
                  <a16:creationId xmlns:a16="http://schemas.microsoft.com/office/drawing/2014/main" id="{00000000-0008-0000-0100-0000E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795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40" name="Rectangle 357">
              <a:extLst>
                <a:ext uri="{FF2B5EF4-FFF2-40B4-BE49-F238E27FC236}">
                  <a16:creationId xmlns:a16="http://schemas.microsoft.com/office/drawing/2014/main" id="{00000000-0008-0000-0100-0000E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795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41" name="Line 358">
              <a:extLst>
                <a:ext uri="{FF2B5EF4-FFF2-40B4-BE49-F238E27FC236}">
                  <a16:creationId xmlns:a16="http://schemas.microsoft.com/office/drawing/2014/main" id="{00000000-0008-0000-0100-0000E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795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42" name="Rectangle 359">
              <a:extLst>
                <a:ext uri="{FF2B5EF4-FFF2-40B4-BE49-F238E27FC236}">
                  <a16:creationId xmlns:a16="http://schemas.microsoft.com/office/drawing/2014/main" id="{00000000-0008-0000-0100-0000E6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795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43" name="Line 360">
              <a:extLst>
                <a:ext uri="{FF2B5EF4-FFF2-40B4-BE49-F238E27FC236}">
                  <a16:creationId xmlns:a16="http://schemas.microsoft.com/office/drawing/2014/main" id="{00000000-0008-0000-0100-0000E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795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44" name="Rectangle 361">
              <a:extLst>
                <a:ext uri="{FF2B5EF4-FFF2-40B4-BE49-F238E27FC236}">
                  <a16:creationId xmlns:a16="http://schemas.microsoft.com/office/drawing/2014/main" id="{00000000-0008-0000-0100-0000E8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795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45" name="Line 362">
              <a:extLst>
                <a:ext uri="{FF2B5EF4-FFF2-40B4-BE49-F238E27FC236}">
                  <a16:creationId xmlns:a16="http://schemas.microsoft.com/office/drawing/2014/main" id="{00000000-0008-0000-0100-0000E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815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46" name="Rectangle 363">
              <a:extLst>
                <a:ext uri="{FF2B5EF4-FFF2-40B4-BE49-F238E27FC236}">
                  <a16:creationId xmlns:a16="http://schemas.microsoft.com/office/drawing/2014/main" id="{00000000-0008-0000-0100-0000E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815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47" name="Line 364">
              <a:extLst>
                <a:ext uri="{FF2B5EF4-FFF2-40B4-BE49-F238E27FC236}">
                  <a16:creationId xmlns:a16="http://schemas.microsoft.com/office/drawing/2014/main" id="{00000000-0008-0000-0100-0000E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815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48" name="Rectangle 365">
              <a:extLst>
                <a:ext uri="{FF2B5EF4-FFF2-40B4-BE49-F238E27FC236}">
                  <a16:creationId xmlns:a16="http://schemas.microsoft.com/office/drawing/2014/main" id="{00000000-0008-0000-0100-0000E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815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49" name="Line 366">
              <a:extLst>
                <a:ext uri="{FF2B5EF4-FFF2-40B4-BE49-F238E27FC236}">
                  <a16:creationId xmlns:a16="http://schemas.microsoft.com/office/drawing/2014/main" id="{00000000-0008-0000-0100-0000E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815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0" name="Rectangle 367">
              <a:extLst>
                <a:ext uri="{FF2B5EF4-FFF2-40B4-BE49-F238E27FC236}">
                  <a16:creationId xmlns:a16="http://schemas.microsoft.com/office/drawing/2014/main" id="{00000000-0008-0000-0100-0000E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815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51" name="Line 368">
              <a:extLst>
                <a:ext uri="{FF2B5EF4-FFF2-40B4-BE49-F238E27FC236}">
                  <a16:creationId xmlns:a16="http://schemas.microsoft.com/office/drawing/2014/main" id="{00000000-0008-0000-0100-0000E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834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2" name="Rectangle 369">
              <a:extLst>
                <a:ext uri="{FF2B5EF4-FFF2-40B4-BE49-F238E27FC236}">
                  <a16:creationId xmlns:a16="http://schemas.microsoft.com/office/drawing/2014/main" id="{00000000-0008-0000-0100-0000F0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834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53" name="Line 370">
              <a:extLst>
                <a:ext uri="{FF2B5EF4-FFF2-40B4-BE49-F238E27FC236}">
                  <a16:creationId xmlns:a16="http://schemas.microsoft.com/office/drawing/2014/main" id="{00000000-0008-0000-0100-0000F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834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4" name="Rectangle 371">
              <a:extLst>
                <a:ext uri="{FF2B5EF4-FFF2-40B4-BE49-F238E27FC236}">
                  <a16:creationId xmlns:a16="http://schemas.microsoft.com/office/drawing/2014/main" id="{00000000-0008-0000-0100-0000F2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834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55" name="Line 372">
              <a:extLst>
                <a:ext uri="{FF2B5EF4-FFF2-40B4-BE49-F238E27FC236}">
                  <a16:creationId xmlns:a16="http://schemas.microsoft.com/office/drawing/2014/main" id="{00000000-0008-0000-0100-0000F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834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6" name="Rectangle 373">
              <a:extLst>
                <a:ext uri="{FF2B5EF4-FFF2-40B4-BE49-F238E27FC236}">
                  <a16:creationId xmlns:a16="http://schemas.microsoft.com/office/drawing/2014/main" id="{00000000-0008-0000-0100-0000F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834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57" name="Line 374">
              <a:extLst>
                <a:ext uri="{FF2B5EF4-FFF2-40B4-BE49-F238E27FC236}">
                  <a16:creationId xmlns:a16="http://schemas.microsoft.com/office/drawing/2014/main" id="{00000000-0008-0000-0100-0000F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854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58" name="Rectangle 375">
              <a:extLst>
                <a:ext uri="{FF2B5EF4-FFF2-40B4-BE49-F238E27FC236}">
                  <a16:creationId xmlns:a16="http://schemas.microsoft.com/office/drawing/2014/main" id="{00000000-0008-0000-0100-0000F6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854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59" name="Line 376">
              <a:extLst>
                <a:ext uri="{FF2B5EF4-FFF2-40B4-BE49-F238E27FC236}">
                  <a16:creationId xmlns:a16="http://schemas.microsoft.com/office/drawing/2014/main" id="{00000000-0008-0000-0100-0000F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854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0" name="Rectangle 377">
              <a:extLst>
                <a:ext uri="{FF2B5EF4-FFF2-40B4-BE49-F238E27FC236}">
                  <a16:creationId xmlns:a16="http://schemas.microsoft.com/office/drawing/2014/main" id="{00000000-0008-0000-0100-0000F8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854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61" name="Line 378">
              <a:extLst>
                <a:ext uri="{FF2B5EF4-FFF2-40B4-BE49-F238E27FC236}">
                  <a16:creationId xmlns:a16="http://schemas.microsoft.com/office/drawing/2014/main" id="{00000000-0008-0000-0100-0000F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854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2" name="Rectangle 379">
              <a:extLst>
                <a:ext uri="{FF2B5EF4-FFF2-40B4-BE49-F238E27FC236}">
                  <a16:creationId xmlns:a16="http://schemas.microsoft.com/office/drawing/2014/main" id="{00000000-0008-0000-0100-0000F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854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63" name="Line 380">
              <a:extLst>
                <a:ext uri="{FF2B5EF4-FFF2-40B4-BE49-F238E27FC236}">
                  <a16:creationId xmlns:a16="http://schemas.microsoft.com/office/drawing/2014/main" id="{00000000-0008-0000-0100-0000F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873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4" name="Rectangle 381">
              <a:extLst>
                <a:ext uri="{FF2B5EF4-FFF2-40B4-BE49-F238E27FC236}">
                  <a16:creationId xmlns:a16="http://schemas.microsoft.com/office/drawing/2014/main" id="{00000000-0008-0000-0100-0000F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873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65" name="Line 382">
              <a:extLst>
                <a:ext uri="{FF2B5EF4-FFF2-40B4-BE49-F238E27FC236}">
                  <a16:creationId xmlns:a16="http://schemas.microsoft.com/office/drawing/2014/main" id="{00000000-0008-0000-0100-0000F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873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6" name="Rectangle 383">
              <a:extLst>
                <a:ext uri="{FF2B5EF4-FFF2-40B4-BE49-F238E27FC236}">
                  <a16:creationId xmlns:a16="http://schemas.microsoft.com/office/drawing/2014/main" id="{00000000-0008-0000-0100-0000F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873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67" name="Line 384">
              <a:extLst>
                <a:ext uri="{FF2B5EF4-FFF2-40B4-BE49-F238E27FC236}">
                  <a16:creationId xmlns:a16="http://schemas.microsoft.com/office/drawing/2014/main" id="{00000000-0008-0000-0100-0000F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873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8" name="Rectangle 385">
              <a:extLst>
                <a:ext uri="{FF2B5EF4-FFF2-40B4-BE49-F238E27FC236}">
                  <a16:creationId xmlns:a16="http://schemas.microsoft.com/office/drawing/2014/main" id="{00000000-0008-0000-0100-000000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873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69" name="Line 386">
              <a:extLst>
                <a:ext uri="{FF2B5EF4-FFF2-40B4-BE49-F238E27FC236}">
                  <a16:creationId xmlns:a16="http://schemas.microsoft.com/office/drawing/2014/main" id="{00000000-0008-0000-0100-000001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893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0" name="Rectangle 387">
              <a:extLst>
                <a:ext uri="{FF2B5EF4-FFF2-40B4-BE49-F238E27FC236}">
                  <a16:creationId xmlns:a16="http://schemas.microsoft.com/office/drawing/2014/main" id="{00000000-0008-0000-0100-000002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893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71" name="Line 388">
              <a:extLst>
                <a:ext uri="{FF2B5EF4-FFF2-40B4-BE49-F238E27FC236}">
                  <a16:creationId xmlns:a16="http://schemas.microsoft.com/office/drawing/2014/main" id="{00000000-0008-0000-0100-000003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893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2" name="Rectangle 389">
              <a:extLst>
                <a:ext uri="{FF2B5EF4-FFF2-40B4-BE49-F238E27FC236}">
                  <a16:creationId xmlns:a16="http://schemas.microsoft.com/office/drawing/2014/main" id="{00000000-0008-0000-0100-000004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893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73" name="Line 390">
              <a:extLst>
                <a:ext uri="{FF2B5EF4-FFF2-40B4-BE49-F238E27FC236}">
                  <a16:creationId xmlns:a16="http://schemas.microsoft.com/office/drawing/2014/main" id="{00000000-0008-0000-0100-000005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893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4" name="Rectangle 391">
              <a:extLst>
                <a:ext uri="{FF2B5EF4-FFF2-40B4-BE49-F238E27FC236}">
                  <a16:creationId xmlns:a16="http://schemas.microsoft.com/office/drawing/2014/main" id="{00000000-0008-0000-0100-000006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893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75" name="Line 392">
              <a:extLst>
                <a:ext uri="{FF2B5EF4-FFF2-40B4-BE49-F238E27FC236}">
                  <a16:creationId xmlns:a16="http://schemas.microsoft.com/office/drawing/2014/main" id="{00000000-0008-0000-0100-000007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912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6" name="Rectangle 393">
              <a:extLst>
                <a:ext uri="{FF2B5EF4-FFF2-40B4-BE49-F238E27FC236}">
                  <a16:creationId xmlns:a16="http://schemas.microsoft.com/office/drawing/2014/main" id="{00000000-0008-0000-0100-000008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912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77" name="Line 394">
              <a:extLst>
                <a:ext uri="{FF2B5EF4-FFF2-40B4-BE49-F238E27FC236}">
                  <a16:creationId xmlns:a16="http://schemas.microsoft.com/office/drawing/2014/main" id="{00000000-0008-0000-0100-000009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912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8" name="Rectangle 395">
              <a:extLst>
                <a:ext uri="{FF2B5EF4-FFF2-40B4-BE49-F238E27FC236}">
                  <a16:creationId xmlns:a16="http://schemas.microsoft.com/office/drawing/2014/main" id="{00000000-0008-0000-0100-00000A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912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79" name="Line 396">
              <a:extLst>
                <a:ext uri="{FF2B5EF4-FFF2-40B4-BE49-F238E27FC236}">
                  <a16:creationId xmlns:a16="http://schemas.microsoft.com/office/drawing/2014/main" id="{00000000-0008-0000-0100-00000B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912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0" name="Rectangle 397">
              <a:extLst>
                <a:ext uri="{FF2B5EF4-FFF2-40B4-BE49-F238E27FC236}">
                  <a16:creationId xmlns:a16="http://schemas.microsoft.com/office/drawing/2014/main" id="{00000000-0008-0000-0100-00000C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912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81" name="Line 398">
              <a:extLst>
                <a:ext uri="{FF2B5EF4-FFF2-40B4-BE49-F238E27FC236}">
                  <a16:creationId xmlns:a16="http://schemas.microsoft.com/office/drawing/2014/main" id="{00000000-0008-0000-0100-00000D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" y="368"/>
              <a:ext cx="0" cy="565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2" name="Rectangle 399">
              <a:extLst>
                <a:ext uri="{FF2B5EF4-FFF2-40B4-BE49-F238E27FC236}">
                  <a16:creationId xmlns:a16="http://schemas.microsoft.com/office/drawing/2014/main" id="{00000000-0008-0000-0100-00000E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8" y="368"/>
              <a:ext cx="1" cy="565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83" name="Line 400">
              <a:extLst>
                <a:ext uri="{FF2B5EF4-FFF2-40B4-BE49-F238E27FC236}">
                  <a16:creationId xmlns:a16="http://schemas.microsoft.com/office/drawing/2014/main" id="{00000000-0008-0000-0100-00000F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0" y="682"/>
              <a:ext cx="0" cy="25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4" name="Rectangle 401">
              <a:extLst>
                <a:ext uri="{FF2B5EF4-FFF2-40B4-BE49-F238E27FC236}">
                  <a16:creationId xmlns:a16="http://schemas.microsoft.com/office/drawing/2014/main" id="{00000000-0008-0000-0100-000010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0" y="682"/>
              <a:ext cx="1" cy="250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85" name="Line 402">
              <a:extLst>
                <a:ext uri="{FF2B5EF4-FFF2-40B4-BE49-F238E27FC236}">
                  <a16:creationId xmlns:a16="http://schemas.microsoft.com/office/drawing/2014/main" id="{00000000-0008-0000-0100-000011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2" y="682"/>
              <a:ext cx="0" cy="25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6" name="Rectangle 403">
              <a:extLst>
                <a:ext uri="{FF2B5EF4-FFF2-40B4-BE49-F238E27FC236}">
                  <a16:creationId xmlns:a16="http://schemas.microsoft.com/office/drawing/2014/main" id="{00000000-0008-0000-0100-00001203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2" y="682"/>
              <a:ext cx="1" cy="250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87" name="Line 404">
              <a:extLst>
                <a:ext uri="{FF2B5EF4-FFF2-40B4-BE49-F238E27FC236}">
                  <a16:creationId xmlns:a16="http://schemas.microsoft.com/office/drawing/2014/main" id="{00000000-0008-0000-0100-00001303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04" y="682"/>
              <a:ext cx="0" cy="25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97" name="Group 606">
            <a:extLst>
              <a:ext uri="{FF2B5EF4-FFF2-40B4-BE49-F238E27FC236}">
                <a16:creationId xmlns:a16="http://schemas.microsoft.com/office/drawing/2014/main" id="{00000000-0008-0000-0100-000061000000}"/>
              </a:ext>
            </a:extLst>
          </xdr:cNvPr>
          <xdr:cNvGrpSpPr>
            <a:grpSpLocks/>
          </xdr:cNvGrpSpPr>
        </xdr:nvGrpSpPr>
        <xdr:grpSpPr bwMode="auto">
          <a:xfrm>
            <a:off x="18" y="662"/>
            <a:ext cx="695" cy="642"/>
            <a:chOff x="18" y="662"/>
            <a:chExt cx="695" cy="642"/>
          </a:xfrm>
        </xdr:grpSpPr>
        <xdr:sp macro="" textlink="">
          <xdr:nvSpPr>
            <xdr:cNvPr id="388" name="Rectangle 406">
              <a:extLst>
                <a:ext uri="{FF2B5EF4-FFF2-40B4-BE49-F238E27FC236}">
                  <a16:creationId xmlns:a16="http://schemas.microsoft.com/office/drawing/2014/main" id="{00000000-0008-0000-0100-00008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04" y="682"/>
              <a:ext cx="1" cy="250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89" name="Line 407">
              <a:extLst>
                <a:ext uri="{FF2B5EF4-FFF2-40B4-BE49-F238E27FC236}">
                  <a16:creationId xmlns:a16="http://schemas.microsoft.com/office/drawing/2014/main" id="{00000000-0008-0000-0100-000085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6" y="682"/>
              <a:ext cx="0" cy="25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90" name="Rectangle 408">
              <a:extLst>
                <a:ext uri="{FF2B5EF4-FFF2-40B4-BE49-F238E27FC236}">
                  <a16:creationId xmlns:a16="http://schemas.microsoft.com/office/drawing/2014/main" id="{00000000-0008-0000-0100-00008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6" y="682"/>
              <a:ext cx="1" cy="250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91" name="Line 409">
              <a:extLst>
                <a:ext uri="{FF2B5EF4-FFF2-40B4-BE49-F238E27FC236}">
                  <a16:creationId xmlns:a16="http://schemas.microsoft.com/office/drawing/2014/main" id="{00000000-0008-0000-0100-00008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932"/>
              <a:ext cx="31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92" name="Rectangle 410">
              <a:extLst>
                <a:ext uri="{FF2B5EF4-FFF2-40B4-BE49-F238E27FC236}">
                  <a16:creationId xmlns:a16="http://schemas.microsoft.com/office/drawing/2014/main" id="{00000000-0008-0000-0100-00008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932"/>
              <a:ext cx="31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93" name="Line 411">
              <a:extLst>
                <a:ext uri="{FF2B5EF4-FFF2-40B4-BE49-F238E27FC236}">
                  <a16:creationId xmlns:a16="http://schemas.microsoft.com/office/drawing/2014/main" id="{00000000-0008-0000-0100-000089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8" y="682"/>
              <a:ext cx="0" cy="251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94" name="Rectangle 412">
              <a:extLst>
                <a:ext uri="{FF2B5EF4-FFF2-40B4-BE49-F238E27FC236}">
                  <a16:creationId xmlns:a16="http://schemas.microsoft.com/office/drawing/2014/main" id="{00000000-0008-0000-0100-00008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8" y="682"/>
              <a:ext cx="1" cy="25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95" name="Line 413">
              <a:extLst>
                <a:ext uri="{FF2B5EF4-FFF2-40B4-BE49-F238E27FC236}">
                  <a16:creationId xmlns:a16="http://schemas.microsoft.com/office/drawing/2014/main" id="{00000000-0008-0000-0100-00008B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932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96" name="Rectangle 414">
              <a:extLst>
                <a:ext uri="{FF2B5EF4-FFF2-40B4-BE49-F238E27FC236}">
                  <a16:creationId xmlns:a16="http://schemas.microsoft.com/office/drawing/2014/main" id="{00000000-0008-0000-0100-00008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932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97" name="Line 415">
              <a:extLst>
                <a:ext uri="{FF2B5EF4-FFF2-40B4-BE49-F238E27FC236}">
                  <a16:creationId xmlns:a16="http://schemas.microsoft.com/office/drawing/2014/main" id="{00000000-0008-0000-0100-00008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" y="662"/>
              <a:ext cx="0" cy="271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98" name="Rectangle 416">
              <a:extLst>
                <a:ext uri="{FF2B5EF4-FFF2-40B4-BE49-F238E27FC236}">
                  <a16:creationId xmlns:a16="http://schemas.microsoft.com/office/drawing/2014/main" id="{00000000-0008-0000-0100-00008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0" y="662"/>
              <a:ext cx="1" cy="27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99" name="Line 417">
              <a:extLst>
                <a:ext uri="{FF2B5EF4-FFF2-40B4-BE49-F238E27FC236}">
                  <a16:creationId xmlns:a16="http://schemas.microsoft.com/office/drawing/2014/main" id="{00000000-0008-0000-0100-00008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52" y="682"/>
              <a:ext cx="0" cy="25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0" name="Rectangle 418">
              <a:extLst>
                <a:ext uri="{FF2B5EF4-FFF2-40B4-BE49-F238E27FC236}">
                  <a16:creationId xmlns:a16="http://schemas.microsoft.com/office/drawing/2014/main" id="{00000000-0008-0000-0100-00009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52" y="682"/>
              <a:ext cx="1" cy="250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01" name="Line 419">
              <a:extLst>
                <a:ext uri="{FF2B5EF4-FFF2-40B4-BE49-F238E27FC236}">
                  <a16:creationId xmlns:a16="http://schemas.microsoft.com/office/drawing/2014/main" id="{00000000-0008-0000-0100-000091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14" y="682"/>
              <a:ext cx="0" cy="25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2" name="Rectangle 420">
              <a:extLst>
                <a:ext uri="{FF2B5EF4-FFF2-40B4-BE49-F238E27FC236}">
                  <a16:creationId xmlns:a16="http://schemas.microsoft.com/office/drawing/2014/main" id="{00000000-0008-0000-0100-00009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4" y="682"/>
              <a:ext cx="1" cy="250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03" name="Line 421">
              <a:extLst>
                <a:ext uri="{FF2B5EF4-FFF2-40B4-BE49-F238E27FC236}">
                  <a16:creationId xmlns:a16="http://schemas.microsoft.com/office/drawing/2014/main" id="{00000000-0008-0000-0100-000093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76" y="682"/>
              <a:ext cx="0" cy="25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4" name="Rectangle 422">
              <a:extLst>
                <a:ext uri="{FF2B5EF4-FFF2-40B4-BE49-F238E27FC236}">
                  <a16:creationId xmlns:a16="http://schemas.microsoft.com/office/drawing/2014/main" id="{00000000-0008-0000-0100-00009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76" y="682"/>
              <a:ext cx="1" cy="250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05" name="Line 423">
              <a:extLst>
                <a:ext uri="{FF2B5EF4-FFF2-40B4-BE49-F238E27FC236}">
                  <a16:creationId xmlns:a16="http://schemas.microsoft.com/office/drawing/2014/main" id="{00000000-0008-0000-0100-000095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38" y="682"/>
              <a:ext cx="0" cy="25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6" name="Rectangle 424">
              <a:extLst>
                <a:ext uri="{FF2B5EF4-FFF2-40B4-BE49-F238E27FC236}">
                  <a16:creationId xmlns:a16="http://schemas.microsoft.com/office/drawing/2014/main" id="{00000000-0008-0000-0100-00009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38" y="682"/>
              <a:ext cx="1" cy="250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07" name="Line 425">
              <a:extLst>
                <a:ext uri="{FF2B5EF4-FFF2-40B4-BE49-F238E27FC236}">
                  <a16:creationId xmlns:a16="http://schemas.microsoft.com/office/drawing/2014/main" id="{00000000-0008-0000-0100-00009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932"/>
              <a:ext cx="322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08" name="Rectangle 426">
              <a:extLst>
                <a:ext uri="{FF2B5EF4-FFF2-40B4-BE49-F238E27FC236}">
                  <a16:creationId xmlns:a16="http://schemas.microsoft.com/office/drawing/2014/main" id="{00000000-0008-0000-0100-00009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932"/>
              <a:ext cx="322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09" name="Line 427">
              <a:extLst>
                <a:ext uri="{FF2B5EF4-FFF2-40B4-BE49-F238E27FC236}">
                  <a16:creationId xmlns:a16="http://schemas.microsoft.com/office/drawing/2014/main" id="{00000000-0008-0000-0100-000099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2" y="663"/>
              <a:ext cx="0" cy="27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0" name="Rectangle 428">
              <a:extLst>
                <a:ext uri="{FF2B5EF4-FFF2-40B4-BE49-F238E27FC236}">
                  <a16:creationId xmlns:a16="http://schemas.microsoft.com/office/drawing/2014/main" id="{00000000-0008-0000-0100-00009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2" y="663"/>
              <a:ext cx="1" cy="270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11" name="Line 429">
              <a:extLst>
                <a:ext uri="{FF2B5EF4-FFF2-40B4-BE49-F238E27FC236}">
                  <a16:creationId xmlns:a16="http://schemas.microsoft.com/office/drawing/2014/main" id="{00000000-0008-0000-0100-00009B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" y="93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2" name="Rectangle 430">
              <a:extLst>
                <a:ext uri="{FF2B5EF4-FFF2-40B4-BE49-F238E27FC236}">
                  <a16:creationId xmlns:a16="http://schemas.microsoft.com/office/drawing/2014/main" id="{00000000-0008-0000-0100-00009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8" y="93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13" name="Line 431">
              <a:extLst>
                <a:ext uri="{FF2B5EF4-FFF2-40B4-BE49-F238E27FC236}">
                  <a16:creationId xmlns:a16="http://schemas.microsoft.com/office/drawing/2014/main" id="{00000000-0008-0000-0100-00009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952"/>
              <a:ext cx="31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4" name="Rectangle 432">
              <a:extLst>
                <a:ext uri="{FF2B5EF4-FFF2-40B4-BE49-F238E27FC236}">
                  <a16:creationId xmlns:a16="http://schemas.microsoft.com/office/drawing/2014/main" id="{00000000-0008-0000-0100-00009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952"/>
              <a:ext cx="31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15" name="Line 433">
              <a:extLst>
                <a:ext uri="{FF2B5EF4-FFF2-40B4-BE49-F238E27FC236}">
                  <a16:creationId xmlns:a16="http://schemas.microsoft.com/office/drawing/2014/main" id="{00000000-0008-0000-0100-00009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8" y="93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6" name="Rectangle 434">
              <a:extLst>
                <a:ext uri="{FF2B5EF4-FFF2-40B4-BE49-F238E27FC236}">
                  <a16:creationId xmlns:a16="http://schemas.microsoft.com/office/drawing/2014/main" id="{00000000-0008-0000-0100-0000A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8" y="93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17" name="Line 435">
              <a:extLst>
                <a:ext uri="{FF2B5EF4-FFF2-40B4-BE49-F238E27FC236}">
                  <a16:creationId xmlns:a16="http://schemas.microsoft.com/office/drawing/2014/main" id="{00000000-0008-0000-0100-0000A1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952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18" name="Rectangle 436">
              <a:extLst>
                <a:ext uri="{FF2B5EF4-FFF2-40B4-BE49-F238E27FC236}">
                  <a16:creationId xmlns:a16="http://schemas.microsoft.com/office/drawing/2014/main" id="{00000000-0008-0000-0100-0000A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952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19" name="Line 437">
              <a:extLst>
                <a:ext uri="{FF2B5EF4-FFF2-40B4-BE49-F238E27FC236}">
                  <a16:creationId xmlns:a16="http://schemas.microsoft.com/office/drawing/2014/main" id="{00000000-0008-0000-0100-0000A3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" y="93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0" name="Rectangle 438">
              <a:extLst>
                <a:ext uri="{FF2B5EF4-FFF2-40B4-BE49-F238E27FC236}">
                  <a16:creationId xmlns:a16="http://schemas.microsoft.com/office/drawing/2014/main" id="{00000000-0008-0000-0100-0000A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0" y="93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21" name="Line 439">
              <a:extLst>
                <a:ext uri="{FF2B5EF4-FFF2-40B4-BE49-F238E27FC236}">
                  <a16:creationId xmlns:a16="http://schemas.microsoft.com/office/drawing/2014/main" id="{00000000-0008-0000-0100-0000A5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952"/>
              <a:ext cx="322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2" name="Rectangle 440">
              <a:extLst>
                <a:ext uri="{FF2B5EF4-FFF2-40B4-BE49-F238E27FC236}">
                  <a16:creationId xmlns:a16="http://schemas.microsoft.com/office/drawing/2014/main" id="{00000000-0008-0000-0100-0000A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952"/>
              <a:ext cx="322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23" name="Line 441">
              <a:extLst>
                <a:ext uri="{FF2B5EF4-FFF2-40B4-BE49-F238E27FC236}">
                  <a16:creationId xmlns:a16="http://schemas.microsoft.com/office/drawing/2014/main" id="{00000000-0008-0000-0100-0000A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2" y="93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4" name="Rectangle 442">
              <a:extLst>
                <a:ext uri="{FF2B5EF4-FFF2-40B4-BE49-F238E27FC236}">
                  <a16:creationId xmlns:a16="http://schemas.microsoft.com/office/drawing/2014/main" id="{00000000-0008-0000-0100-0000A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2" y="93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25" name="Line 443">
              <a:extLst>
                <a:ext uri="{FF2B5EF4-FFF2-40B4-BE49-F238E27FC236}">
                  <a16:creationId xmlns:a16="http://schemas.microsoft.com/office/drawing/2014/main" id="{00000000-0008-0000-0100-0000A9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0" y="93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6" name="Rectangle 444">
              <a:extLst>
                <a:ext uri="{FF2B5EF4-FFF2-40B4-BE49-F238E27FC236}">
                  <a16:creationId xmlns:a16="http://schemas.microsoft.com/office/drawing/2014/main" id="{00000000-0008-0000-0100-0000A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0" y="93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27" name="Line 445">
              <a:extLst>
                <a:ext uri="{FF2B5EF4-FFF2-40B4-BE49-F238E27FC236}">
                  <a16:creationId xmlns:a16="http://schemas.microsoft.com/office/drawing/2014/main" id="{00000000-0008-0000-0100-0000AB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2" y="93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28" name="Rectangle 446">
              <a:extLst>
                <a:ext uri="{FF2B5EF4-FFF2-40B4-BE49-F238E27FC236}">
                  <a16:creationId xmlns:a16="http://schemas.microsoft.com/office/drawing/2014/main" id="{00000000-0008-0000-0100-0000A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2" y="93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29" name="Line 447">
              <a:extLst>
                <a:ext uri="{FF2B5EF4-FFF2-40B4-BE49-F238E27FC236}">
                  <a16:creationId xmlns:a16="http://schemas.microsoft.com/office/drawing/2014/main" id="{00000000-0008-0000-0100-0000A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04" y="93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0" name="Rectangle 448">
              <a:extLst>
                <a:ext uri="{FF2B5EF4-FFF2-40B4-BE49-F238E27FC236}">
                  <a16:creationId xmlns:a16="http://schemas.microsoft.com/office/drawing/2014/main" id="{00000000-0008-0000-0100-0000A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04" y="93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" name="Line 449">
              <a:extLst>
                <a:ext uri="{FF2B5EF4-FFF2-40B4-BE49-F238E27FC236}">
                  <a16:creationId xmlns:a16="http://schemas.microsoft.com/office/drawing/2014/main" id="{00000000-0008-0000-0100-0000A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6" y="93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2" name="Rectangle 450">
              <a:extLst>
                <a:ext uri="{FF2B5EF4-FFF2-40B4-BE49-F238E27FC236}">
                  <a16:creationId xmlns:a16="http://schemas.microsoft.com/office/drawing/2014/main" id="{00000000-0008-0000-0100-0000B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6" y="93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3" name="Line 451">
              <a:extLst>
                <a:ext uri="{FF2B5EF4-FFF2-40B4-BE49-F238E27FC236}">
                  <a16:creationId xmlns:a16="http://schemas.microsoft.com/office/drawing/2014/main" id="{00000000-0008-0000-0100-0000B1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971"/>
              <a:ext cx="31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4" name="Rectangle 452">
              <a:extLst>
                <a:ext uri="{FF2B5EF4-FFF2-40B4-BE49-F238E27FC236}">
                  <a16:creationId xmlns:a16="http://schemas.microsoft.com/office/drawing/2014/main" id="{00000000-0008-0000-0100-0000B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971"/>
              <a:ext cx="31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5" name="Line 453">
              <a:extLst>
                <a:ext uri="{FF2B5EF4-FFF2-40B4-BE49-F238E27FC236}">
                  <a16:creationId xmlns:a16="http://schemas.microsoft.com/office/drawing/2014/main" id="{00000000-0008-0000-0100-0000B3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971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6" name="Rectangle 454">
              <a:extLst>
                <a:ext uri="{FF2B5EF4-FFF2-40B4-BE49-F238E27FC236}">
                  <a16:creationId xmlns:a16="http://schemas.microsoft.com/office/drawing/2014/main" id="{00000000-0008-0000-0100-0000B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971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7" name="Line 455">
              <a:extLst>
                <a:ext uri="{FF2B5EF4-FFF2-40B4-BE49-F238E27FC236}">
                  <a16:creationId xmlns:a16="http://schemas.microsoft.com/office/drawing/2014/main" id="{00000000-0008-0000-0100-0000B5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52" y="93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8" name="Rectangle 456">
              <a:extLst>
                <a:ext uri="{FF2B5EF4-FFF2-40B4-BE49-F238E27FC236}">
                  <a16:creationId xmlns:a16="http://schemas.microsoft.com/office/drawing/2014/main" id="{00000000-0008-0000-0100-0000B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52" y="93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9" name="Line 457">
              <a:extLst>
                <a:ext uri="{FF2B5EF4-FFF2-40B4-BE49-F238E27FC236}">
                  <a16:creationId xmlns:a16="http://schemas.microsoft.com/office/drawing/2014/main" id="{00000000-0008-0000-0100-0000B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14" y="93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0" name="Rectangle 458">
              <a:extLst>
                <a:ext uri="{FF2B5EF4-FFF2-40B4-BE49-F238E27FC236}">
                  <a16:creationId xmlns:a16="http://schemas.microsoft.com/office/drawing/2014/main" id="{00000000-0008-0000-0100-0000B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4" y="93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41" name="Line 459">
              <a:extLst>
                <a:ext uri="{FF2B5EF4-FFF2-40B4-BE49-F238E27FC236}">
                  <a16:creationId xmlns:a16="http://schemas.microsoft.com/office/drawing/2014/main" id="{00000000-0008-0000-0100-0000B9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76" y="93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2" name="Rectangle 460">
              <a:extLst>
                <a:ext uri="{FF2B5EF4-FFF2-40B4-BE49-F238E27FC236}">
                  <a16:creationId xmlns:a16="http://schemas.microsoft.com/office/drawing/2014/main" id="{00000000-0008-0000-0100-0000B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76" y="93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43" name="Line 461">
              <a:extLst>
                <a:ext uri="{FF2B5EF4-FFF2-40B4-BE49-F238E27FC236}">
                  <a16:creationId xmlns:a16="http://schemas.microsoft.com/office/drawing/2014/main" id="{00000000-0008-0000-0100-0000BB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38" y="933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4" name="Rectangle 462">
              <a:extLst>
                <a:ext uri="{FF2B5EF4-FFF2-40B4-BE49-F238E27FC236}">
                  <a16:creationId xmlns:a16="http://schemas.microsoft.com/office/drawing/2014/main" id="{00000000-0008-0000-0100-0000B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38" y="933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45" name="Line 463">
              <a:extLst>
                <a:ext uri="{FF2B5EF4-FFF2-40B4-BE49-F238E27FC236}">
                  <a16:creationId xmlns:a16="http://schemas.microsoft.com/office/drawing/2014/main" id="{00000000-0008-0000-0100-0000B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971"/>
              <a:ext cx="322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6" name="Rectangle 464">
              <a:extLst>
                <a:ext uri="{FF2B5EF4-FFF2-40B4-BE49-F238E27FC236}">
                  <a16:creationId xmlns:a16="http://schemas.microsoft.com/office/drawing/2014/main" id="{00000000-0008-0000-0100-0000B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971"/>
              <a:ext cx="322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47" name="Line 465">
              <a:extLst>
                <a:ext uri="{FF2B5EF4-FFF2-40B4-BE49-F238E27FC236}">
                  <a16:creationId xmlns:a16="http://schemas.microsoft.com/office/drawing/2014/main" id="{00000000-0008-0000-0100-0000B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991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8" name="Rectangle 466">
              <a:extLst>
                <a:ext uri="{FF2B5EF4-FFF2-40B4-BE49-F238E27FC236}">
                  <a16:creationId xmlns:a16="http://schemas.microsoft.com/office/drawing/2014/main" id="{00000000-0008-0000-0100-0000C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991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49" name="Line 467">
              <a:extLst>
                <a:ext uri="{FF2B5EF4-FFF2-40B4-BE49-F238E27FC236}">
                  <a16:creationId xmlns:a16="http://schemas.microsoft.com/office/drawing/2014/main" id="{00000000-0008-0000-0100-0000C1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991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0" name="Rectangle 468">
              <a:extLst>
                <a:ext uri="{FF2B5EF4-FFF2-40B4-BE49-F238E27FC236}">
                  <a16:creationId xmlns:a16="http://schemas.microsoft.com/office/drawing/2014/main" id="{00000000-0008-0000-0100-0000C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991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51" name="Line 469">
              <a:extLst>
                <a:ext uri="{FF2B5EF4-FFF2-40B4-BE49-F238E27FC236}">
                  <a16:creationId xmlns:a16="http://schemas.microsoft.com/office/drawing/2014/main" id="{00000000-0008-0000-0100-0000C3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991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2" name="Rectangle 470">
              <a:extLst>
                <a:ext uri="{FF2B5EF4-FFF2-40B4-BE49-F238E27FC236}">
                  <a16:creationId xmlns:a16="http://schemas.microsoft.com/office/drawing/2014/main" id="{00000000-0008-0000-0100-0000C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991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53" name="Line 471">
              <a:extLst>
                <a:ext uri="{FF2B5EF4-FFF2-40B4-BE49-F238E27FC236}">
                  <a16:creationId xmlns:a16="http://schemas.microsoft.com/office/drawing/2014/main" id="{00000000-0008-0000-0100-0000C5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010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4" name="Rectangle 472">
              <a:extLst>
                <a:ext uri="{FF2B5EF4-FFF2-40B4-BE49-F238E27FC236}">
                  <a16:creationId xmlns:a16="http://schemas.microsoft.com/office/drawing/2014/main" id="{00000000-0008-0000-0100-0000C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010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55" name="Line 473">
              <a:extLst>
                <a:ext uri="{FF2B5EF4-FFF2-40B4-BE49-F238E27FC236}">
                  <a16:creationId xmlns:a16="http://schemas.microsoft.com/office/drawing/2014/main" id="{00000000-0008-0000-0100-0000C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010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6" name="Rectangle 474">
              <a:extLst>
                <a:ext uri="{FF2B5EF4-FFF2-40B4-BE49-F238E27FC236}">
                  <a16:creationId xmlns:a16="http://schemas.microsoft.com/office/drawing/2014/main" id="{00000000-0008-0000-0100-0000C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010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57" name="Line 475">
              <a:extLst>
                <a:ext uri="{FF2B5EF4-FFF2-40B4-BE49-F238E27FC236}">
                  <a16:creationId xmlns:a16="http://schemas.microsoft.com/office/drawing/2014/main" id="{00000000-0008-0000-0100-0000C9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010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58" name="Rectangle 476">
              <a:extLst>
                <a:ext uri="{FF2B5EF4-FFF2-40B4-BE49-F238E27FC236}">
                  <a16:creationId xmlns:a16="http://schemas.microsoft.com/office/drawing/2014/main" id="{00000000-0008-0000-0100-0000C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010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59" name="Line 477">
              <a:extLst>
                <a:ext uri="{FF2B5EF4-FFF2-40B4-BE49-F238E27FC236}">
                  <a16:creationId xmlns:a16="http://schemas.microsoft.com/office/drawing/2014/main" id="{00000000-0008-0000-0100-0000CB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030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60" name="Rectangle 478">
              <a:extLst>
                <a:ext uri="{FF2B5EF4-FFF2-40B4-BE49-F238E27FC236}">
                  <a16:creationId xmlns:a16="http://schemas.microsoft.com/office/drawing/2014/main" id="{00000000-0008-0000-0100-0000C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030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61" name="Line 479">
              <a:extLst>
                <a:ext uri="{FF2B5EF4-FFF2-40B4-BE49-F238E27FC236}">
                  <a16:creationId xmlns:a16="http://schemas.microsoft.com/office/drawing/2014/main" id="{00000000-0008-0000-0100-0000C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030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62" name="Rectangle 480">
              <a:extLst>
                <a:ext uri="{FF2B5EF4-FFF2-40B4-BE49-F238E27FC236}">
                  <a16:creationId xmlns:a16="http://schemas.microsoft.com/office/drawing/2014/main" id="{00000000-0008-0000-0100-0000C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030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63" name="Line 481">
              <a:extLst>
                <a:ext uri="{FF2B5EF4-FFF2-40B4-BE49-F238E27FC236}">
                  <a16:creationId xmlns:a16="http://schemas.microsoft.com/office/drawing/2014/main" id="{00000000-0008-0000-0100-0000C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030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64" name="Rectangle 482">
              <a:extLst>
                <a:ext uri="{FF2B5EF4-FFF2-40B4-BE49-F238E27FC236}">
                  <a16:creationId xmlns:a16="http://schemas.microsoft.com/office/drawing/2014/main" id="{00000000-0008-0000-0100-0000D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030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65" name="Line 483">
              <a:extLst>
                <a:ext uri="{FF2B5EF4-FFF2-40B4-BE49-F238E27FC236}">
                  <a16:creationId xmlns:a16="http://schemas.microsoft.com/office/drawing/2014/main" id="{00000000-0008-0000-0100-0000D1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050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66" name="Rectangle 484">
              <a:extLst>
                <a:ext uri="{FF2B5EF4-FFF2-40B4-BE49-F238E27FC236}">
                  <a16:creationId xmlns:a16="http://schemas.microsoft.com/office/drawing/2014/main" id="{00000000-0008-0000-0100-0000D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050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67" name="Line 485">
              <a:extLst>
                <a:ext uri="{FF2B5EF4-FFF2-40B4-BE49-F238E27FC236}">
                  <a16:creationId xmlns:a16="http://schemas.microsoft.com/office/drawing/2014/main" id="{00000000-0008-0000-0100-0000D3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050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68" name="Rectangle 486">
              <a:extLst>
                <a:ext uri="{FF2B5EF4-FFF2-40B4-BE49-F238E27FC236}">
                  <a16:creationId xmlns:a16="http://schemas.microsoft.com/office/drawing/2014/main" id="{00000000-0008-0000-0100-0000D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050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69" name="Line 487">
              <a:extLst>
                <a:ext uri="{FF2B5EF4-FFF2-40B4-BE49-F238E27FC236}">
                  <a16:creationId xmlns:a16="http://schemas.microsoft.com/office/drawing/2014/main" id="{00000000-0008-0000-0100-0000D5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050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0" name="Rectangle 488">
              <a:extLst>
                <a:ext uri="{FF2B5EF4-FFF2-40B4-BE49-F238E27FC236}">
                  <a16:creationId xmlns:a16="http://schemas.microsoft.com/office/drawing/2014/main" id="{00000000-0008-0000-0100-0000D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050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1" name="Line 489">
              <a:extLst>
                <a:ext uri="{FF2B5EF4-FFF2-40B4-BE49-F238E27FC236}">
                  <a16:creationId xmlns:a16="http://schemas.microsoft.com/office/drawing/2014/main" id="{00000000-0008-0000-0100-0000D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069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2" name="Rectangle 490">
              <a:extLst>
                <a:ext uri="{FF2B5EF4-FFF2-40B4-BE49-F238E27FC236}">
                  <a16:creationId xmlns:a16="http://schemas.microsoft.com/office/drawing/2014/main" id="{00000000-0008-0000-0100-0000D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069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3" name="Line 491">
              <a:extLst>
                <a:ext uri="{FF2B5EF4-FFF2-40B4-BE49-F238E27FC236}">
                  <a16:creationId xmlns:a16="http://schemas.microsoft.com/office/drawing/2014/main" id="{00000000-0008-0000-0100-0000D9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069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4" name="Rectangle 492">
              <a:extLst>
                <a:ext uri="{FF2B5EF4-FFF2-40B4-BE49-F238E27FC236}">
                  <a16:creationId xmlns:a16="http://schemas.microsoft.com/office/drawing/2014/main" id="{00000000-0008-0000-0100-0000D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069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5" name="Line 493">
              <a:extLst>
                <a:ext uri="{FF2B5EF4-FFF2-40B4-BE49-F238E27FC236}">
                  <a16:creationId xmlns:a16="http://schemas.microsoft.com/office/drawing/2014/main" id="{00000000-0008-0000-0100-0000DB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069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6" name="Rectangle 494">
              <a:extLst>
                <a:ext uri="{FF2B5EF4-FFF2-40B4-BE49-F238E27FC236}">
                  <a16:creationId xmlns:a16="http://schemas.microsoft.com/office/drawing/2014/main" id="{00000000-0008-0000-0100-0000D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069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7" name="Line 495">
              <a:extLst>
                <a:ext uri="{FF2B5EF4-FFF2-40B4-BE49-F238E27FC236}">
                  <a16:creationId xmlns:a16="http://schemas.microsoft.com/office/drawing/2014/main" id="{00000000-0008-0000-0100-0000D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089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8" name="Rectangle 496">
              <a:extLst>
                <a:ext uri="{FF2B5EF4-FFF2-40B4-BE49-F238E27FC236}">
                  <a16:creationId xmlns:a16="http://schemas.microsoft.com/office/drawing/2014/main" id="{00000000-0008-0000-0100-0000D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089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79" name="Line 497">
              <a:extLst>
                <a:ext uri="{FF2B5EF4-FFF2-40B4-BE49-F238E27FC236}">
                  <a16:creationId xmlns:a16="http://schemas.microsoft.com/office/drawing/2014/main" id="{00000000-0008-0000-0100-0000D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089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0" name="Rectangle 498">
              <a:extLst>
                <a:ext uri="{FF2B5EF4-FFF2-40B4-BE49-F238E27FC236}">
                  <a16:creationId xmlns:a16="http://schemas.microsoft.com/office/drawing/2014/main" id="{00000000-0008-0000-0100-0000E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089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81" name="Line 499">
              <a:extLst>
                <a:ext uri="{FF2B5EF4-FFF2-40B4-BE49-F238E27FC236}">
                  <a16:creationId xmlns:a16="http://schemas.microsoft.com/office/drawing/2014/main" id="{00000000-0008-0000-0100-0000E1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089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2" name="Rectangle 500">
              <a:extLst>
                <a:ext uri="{FF2B5EF4-FFF2-40B4-BE49-F238E27FC236}">
                  <a16:creationId xmlns:a16="http://schemas.microsoft.com/office/drawing/2014/main" id="{00000000-0008-0000-0100-0000E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089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83" name="Line 501">
              <a:extLst>
                <a:ext uri="{FF2B5EF4-FFF2-40B4-BE49-F238E27FC236}">
                  <a16:creationId xmlns:a16="http://schemas.microsoft.com/office/drawing/2014/main" id="{00000000-0008-0000-0100-0000E3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108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4" name="Rectangle 502">
              <a:extLst>
                <a:ext uri="{FF2B5EF4-FFF2-40B4-BE49-F238E27FC236}">
                  <a16:creationId xmlns:a16="http://schemas.microsoft.com/office/drawing/2014/main" id="{00000000-0008-0000-0100-0000E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108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85" name="Line 503">
              <a:extLst>
                <a:ext uri="{FF2B5EF4-FFF2-40B4-BE49-F238E27FC236}">
                  <a16:creationId xmlns:a16="http://schemas.microsoft.com/office/drawing/2014/main" id="{00000000-0008-0000-0100-0000E5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108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6" name="Rectangle 504">
              <a:extLst>
                <a:ext uri="{FF2B5EF4-FFF2-40B4-BE49-F238E27FC236}">
                  <a16:creationId xmlns:a16="http://schemas.microsoft.com/office/drawing/2014/main" id="{00000000-0008-0000-0100-0000E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108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87" name="Line 505">
              <a:extLst>
                <a:ext uri="{FF2B5EF4-FFF2-40B4-BE49-F238E27FC236}">
                  <a16:creationId xmlns:a16="http://schemas.microsoft.com/office/drawing/2014/main" id="{00000000-0008-0000-0100-0000E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108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8" name="Rectangle 506">
              <a:extLst>
                <a:ext uri="{FF2B5EF4-FFF2-40B4-BE49-F238E27FC236}">
                  <a16:creationId xmlns:a16="http://schemas.microsoft.com/office/drawing/2014/main" id="{00000000-0008-0000-0100-0000E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108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89" name="Line 507">
              <a:extLst>
                <a:ext uri="{FF2B5EF4-FFF2-40B4-BE49-F238E27FC236}">
                  <a16:creationId xmlns:a16="http://schemas.microsoft.com/office/drawing/2014/main" id="{00000000-0008-0000-0100-0000E9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128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0" name="Rectangle 508">
              <a:extLst>
                <a:ext uri="{FF2B5EF4-FFF2-40B4-BE49-F238E27FC236}">
                  <a16:creationId xmlns:a16="http://schemas.microsoft.com/office/drawing/2014/main" id="{00000000-0008-0000-0100-0000E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128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91" name="Line 509">
              <a:extLst>
                <a:ext uri="{FF2B5EF4-FFF2-40B4-BE49-F238E27FC236}">
                  <a16:creationId xmlns:a16="http://schemas.microsoft.com/office/drawing/2014/main" id="{00000000-0008-0000-0100-0000EB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128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2" name="Rectangle 510">
              <a:extLst>
                <a:ext uri="{FF2B5EF4-FFF2-40B4-BE49-F238E27FC236}">
                  <a16:creationId xmlns:a16="http://schemas.microsoft.com/office/drawing/2014/main" id="{00000000-0008-0000-0100-0000E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128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93" name="Line 511">
              <a:extLst>
                <a:ext uri="{FF2B5EF4-FFF2-40B4-BE49-F238E27FC236}">
                  <a16:creationId xmlns:a16="http://schemas.microsoft.com/office/drawing/2014/main" id="{00000000-0008-0000-0100-0000E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128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4" name="Rectangle 512">
              <a:extLst>
                <a:ext uri="{FF2B5EF4-FFF2-40B4-BE49-F238E27FC236}">
                  <a16:creationId xmlns:a16="http://schemas.microsoft.com/office/drawing/2014/main" id="{00000000-0008-0000-0100-0000E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128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95" name="Line 513">
              <a:extLst>
                <a:ext uri="{FF2B5EF4-FFF2-40B4-BE49-F238E27FC236}">
                  <a16:creationId xmlns:a16="http://schemas.microsoft.com/office/drawing/2014/main" id="{00000000-0008-0000-0100-0000E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147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6" name="Rectangle 514">
              <a:extLst>
                <a:ext uri="{FF2B5EF4-FFF2-40B4-BE49-F238E27FC236}">
                  <a16:creationId xmlns:a16="http://schemas.microsoft.com/office/drawing/2014/main" id="{00000000-0008-0000-0100-0000F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147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97" name="Line 515">
              <a:extLst>
                <a:ext uri="{FF2B5EF4-FFF2-40B4-BE49-F238E27FC236}">
                  <a16:creationId xmlns:a16="http://schemas.microsoft.com/office/drawing/2014/main" id="{00000000-0008-0000-0100-0000F1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147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8" name="Rectangle 516">
              <a:extLst>
                <a:ext uri="{FF2B5EF4-FFF2-40B4-BE49-F238E27FC236}">
                  <a16:creationId xmlns:a16="http://schemas.microsoft.com/office/drawing/2014/main" id="{00000000-0008-0000-0100-0000F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147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99" name="Line 517">
              <a:extLst>
                <a:ext uri="{FF2B5EF4-FFF2-40B4-BE49-F238E27FC236}">
                  <a16:creationId xmlns:a16="http://schemas.microsoft.com/office/drawing/2014/main" id="{00000000-0008-0000-0100-0000F3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147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00" name="Rectangle 518">
              <a:extLst>
                <a:ext uri="{FF2B5EF4-FFF2-40B4-BE49-F238E27FC236}">
                  <a16:creationId xmlns:a16="http://schemas.microsoft.com/office/drawing/2014/main" id="{00000000-0008-0000-0100-0000F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147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01" name="Line 519">
              <a:extLst>
                <a:ext uri="{FF2B5EF4-FFF2-40B4-BE49-F238E27FC236}">
                  <a16:creationId xmlns:a16="http://schemas.microsoft.com/office/drawing/2014/main" id="{00000000-0008-0000-0100-0000F5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167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02" name="Rectangle 520">
              <a:extLst>
                <a:ext uri="{FF2B5EF4-FFF2-40B4-BE49-F238E27FC236}">
                  <a16:creationId xmlns:a16="http://schemas.microsoft.com/office/drawing/2014/main" id="{00000000-0008-0000-0100-0000F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167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03" name="Line 521">
              <a:extLst>
                <a:ext uri="{FF2B5EF4-FFF2-40B4-BE49-F238E27FC236}">
                  <a16:creationId xmlns:a16="http://schemas.microsoft.com/office/drawing/2014/main" id="{00000000-0008-0000-0100-0000F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167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04" name="Rectangle 522">
              <a:extLst>
                <a:ext uri="{FF2B5EF4-FFF2-40B4-BE49-F238E27FC236}">
                  <a16:creationId xmlns:a16="http://schemas.microsoft.com/office/drawing/2014/main" id="{00000000-0008-0000-0100-0000F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167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05" name="Line 523">
              <a:extLst>
                <a:ext uri="{FF2B5EF4-FFF2-40B4-BE49-F238E27FC236}">
                  <a16:creationId xmlns:a16="http://schemas.microsoft.com/office/drawing/2014/main" id="{00000000-0008-0000-0100-0000F9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167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06" name="Rectangle 524">
              <a:extLst>
                <a:ext uri="{FF2B5EF4-FFF2-40B4-BE49-F238E27FC236}">
                  <a16:creationId xmlns:a16="http://schemas.microsoft.com/office/drawing/2014/main" id="{00000000-0008-0000-0100-0000F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167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07" name="Line 525">
              <a:extLst>
                <a:ext uri="{FF2B5EF4-FFF2-40B4-BE49-F238E27FC236}">
                  <a16:creationId xmlns:a16="http://schemas.microsoft.com/office/drawing/2014/main" id="{00000000-0008-0000-0100-0000FB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187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08" name="Rectangle 526">
              <a:extLst>
                <a:ext uri="{FF2B5EF4-FFF2-40B4-BE49-F238E27FC236}">
                  <a16:creationId xmlns:a16="http://schemas.microsoft.com/office/drawing/2014/main" id="{00000000-0008-0000-0100-0000F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187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09" name="Line 527">
              <a:extLst>
                <a:ext uri="{FF2B5EF4-FFF2-40B4-BE49-F238E27FC236}">
                  <a16:creationId xmlns:a16="http://schemas.microsoft.com/office/drawing/2014/main" id="{00000000-0008-0000-0100-0000F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187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0" name="Rectangle 528">
              <a:extLst>
                <a:ext uri="{FF2B5EF4-FFF2-40B4-BE49-F238E27FC236}">
                  <a16:creationId xmlns:a16="http://schemas.microsoft.com/office/drawing/2014/main" id="{00000000-0008-0000-0100-0000F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187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11" name="Line 529">
              <a:extLst>
                <a:ext uri="{FF2B5EF4-FFF2-40B4-BE49-F238E27FC236}">
                  <a16:creationId xmlns:a16="http://schemas.microsoft.com/office/drawing/2014/main" id="{00000000-0008-0000-0100-0000F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187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2" name="Rectangle 530">
              <a:extLst>
                <a:ext uri="{FF2B5EF4-FFF2-40B4-BE49-F238E27FC236}">
                  <a16:creationId xmlns:a16="http://schemas.microsoft.com/office/drawing/2014/main" id="{00000000-0008-0000-0100-000000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187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13" name="Line 531">
              <a:extLst>
                <a:ext uri="{FF2B5EF4-FFF2-40B4-BE49-F238E27FC236}">
                  <a16:creationId xmlns:a16="http://schemas.microsoft.com/office/drawing/2014/main" id="{00000000-0008-0000-0100-00000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206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4" name="Rectangle 532">
              <a:extLst>
                <a:ext uri="{FF2B5EF4-FFF2-40B4-BE49-F238E27FC236}">
                  <a16:creationId xmlns:a16="http://schemas.microsoft.com/office/drawing/2014/main" id="{00000000-0008-0000-0100-000002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206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15" name="Line 533">
              <a:extLst>
                <a:ext uri="{FF2B5EF4-FFF2-40B4-BE49-F238E27FC236}">
                  <a16:creationId xmlns:a16="http://schemas.microsoft.com/office/drawing/2014/main" id="{00000000-0008-0000-0100-00000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206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6" name="Rectangle 534">
              <a:extLst>
                <a:ext uri="{FF2B5EF4-FFF2-40B4-BE49-F238E27FC236}">
                  <a16:creationId xmlns:a16="http://schemas.microsoft.com/office/drawing/2014/main" id="{00000000-0008-0000-0100-00000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206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17" name="Line 535">
              <a:extLst>
                <a:ext uri="{FF2B5EF4-FFF2-40B4-BE49-F238E27FC236}">
                  <a16:creationId xmlns:a16="http://schemas.microsoft.com/office/drawing/2014/main" id="{00000000-0008-0000-0100-00000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206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18" name="Rectangle 536">
              <a:extLst>
                <a:ext uri="{FF2B5EF4-FFF2-40B4-BE49-F238E27FC236}">
                  <a16:creationId xmlns:a16="http://schemas.microsoft.com/office/drawing/2014/main" id="{00000000-0008-0000-0100-000006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206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19" name="Line 537">
              <a:extLst>
                <a:ext uri="{FF2B5EF4-FFF2-40B4-BE49-F238E27FC236}">
                  <a16:creationId xmlns:a16="http://schemas.microsoft.com/office/drawing/2014/main" id="{00000000-0008-0000-0100-00000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0" y="972"/>
              <a:ext cx="0" cy="254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0" name="Rectangle 538">
              <a:extLst>
                <a:ext uri="{FF2B5EF4-FFF2-40B4-BE49-F238E27FC236}">
                  <a16:creationId xmlns:a16="http://schemas.microsoft.com/office/drawing/2014/main" id="{00000000-0008-0000-0100-000008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0" y="972"/>
              <a:ext cx="1" cy="254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21" name="Line 539">
              <a:extLst>
                <a:ext uri="{FF2B5EF4-FFF2-40B4-BE49-F238E27FC236}">
                  <a16:creationId xmlns:a16="http://schemas.microsoft.com/office/drawing/2014/main" id="{00000000-0008-0000-0100-00000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2" y="972"/>
              <a:ext cx="0" cy="254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2" name="Rectangle 540">
              <a:extLst>
                <a:ext uri="{FF2B5EF4-FFF2-40B4-BE49-F238E27FC236}">
                  <a16:creationId xmlns:a16="http://schemas.microsoft.com/office/drawing/2014/main" id="{00000000-0008-0000-0100-00000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2" y="972"/>
              <a:ext cx="1" cy="254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23" name="Line 541">
              <a:extLst>
                <a:ext uri="{FF2B5EF4-FFF2-40B4-BE49-F238E27FC236}">
                  <a16:creationId xmlns:a16="http://schemas.microsoft.com/office/drawing/2014/main" id="{00000000-0008-0000-0100-00000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04" y="972"/>
              <a:ext cx="0" cy="254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4" name="Rectangle 542">
              <a:extLst>
                <a:ext uri="{FF2B5EF4-FFF2-40B4-BE49-F238E27FC236}">
                  <a16:creationId xmlns:a16="http://schemas.microsoft.com/office/drawing/2014/main" id="{00000000-0008-0000-0100-00000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04" y="972"/>
              <a:ext cx="1" cy="254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25" name="Line 543">
              <a:extLst>
                <a:ext uri="{FF2B5EF4-FFF2-40B4-BE49-F238E27FC236}">
                  <a16:creationId xmlns:a16="http://schemas.microsoft.com/office/drawing/2014/main" id="{00000000-0008-0000-0100-00000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6" y="972"/>
              <a:ext cx="0" cy="254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6" name="Rectangle 544">
              <a:extLst>
                <a:ext uri="{FF2B5EF4-FFF2-40B4-BE49-F238E27FC236}">
                  <a16:creationId xmlns:a16="http://schemas.microsoft.com/office/drawing/2014/main" id="{00000000-0008-0000-0100-00000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6" y="972"/>
              <a:ext cx="1" cy="254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27" name="Line 545">
              <a:extLst>
                <a:ext uri="{FF2B5EF4-FFF2-40B4-BE49-F238E27FC236}">
                  <a16:creationId xmlns:a16="http://schemas.microsoft.com/office/drawing/2014/main" id="{00000000-0008-0000-0100-00000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226"/>
              <a:ext cx="31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28" name="Rectangle 546">
              <a:extLst>
                <a:ext uri="{FF2B5EF4-FFF2-40B4-BE49-F238E27FC236}">
                  <a16:creationId xmlns:a16="http://schemas.microsoft.com/office/drawing/2014/main" id="{00000000-0008-0000-0100-000010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226"/>
              <a:ext cx="31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29" name="Line 547">
              <a:extLst>
                <a:ext uri="{FF2B5EF4-FFF2-40B4-BE49-F238E27FC236}">
                  <a16:creationId xmlns:a16="http://schemas.microsoft.com/office/drawing/2014/main" id="{00000000-0008-0000-0100-00001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8" y="953"/>
              <a:ext cx="0" cy="274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0" name="Rectangle 548">
              <a:extLst>
                <a:ext uri="{FF2B5EF4-FFF2-40B4-BE49-F238E27FC236}">
                  <a16:creationId xmlns:a16="http://schemas.microsoft.com/office/drawing/2014/main" id="{00000000-0008-0000-0100-000012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8" y="953"/>
              <a:ext cx="1" cy="274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31" name="Line 549">
              <a:extLst>
                <a:ext uri="{FF2B5EF4-FFF2-40B4-BE49-F238E27FC236}">
                  <a16:creationId xmlns:a16="http://schemas.microsoft.com/office/drawing/2014/main" id="{00000000-0008-0000-0100-00001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226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2" name="Rectangle 550">
              <a:extLst>
                <a:ext uri="{FF2B5EF4-FFF2-40B4-BE49-F238E27FC236}">
                  <a16:creationId xmlns:a16="http://schemas.microsoft.com/office/drawing/2014/main" id="{00000000-0008-0000-0100-00001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226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33" name="Line 551">
              <a:extLst>
                <a:ext uri="{FF2B5EF4-FFF2-40B4-BE49-F238E27FC236}">
                  <a16:creationId xmlns:a16="http://schemas.microsoft.com/office/drawing/2014/main" id="{00000000-0008-0000-0100-00001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" y="952"/>
              <a:ext cx="0" cy="275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4" name="Rectangle 552">
              <a:extLst>
                <a:ext uri="{FF2B5EF4-FFF2-40B4-BE49-F238E27FC236}">
                  <a16:creationId xmlns:a16="http://schemas.microsoft.com/office/drawing/2014/main" id="{00000000-0008-0000-0100-000016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0" y="952"/>
              <a:ext cx="1" cy="275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35" name="Line 553">
              <a:extLst>
                <a:ext uri="{FF2B5EF4-FFF2-40B4-BE49-F238E27FC236}">
                  <a16:creationId xmlns:a16="http://schemas.microsoft.com/office/drawing/2014/main" id="{00000000-0008-0000-0100-00001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52" y="972"/>
              <a:ext cx="0" cy="254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6" name="Rectangle 554">
              <a:extLst>
                <a:ext uri="{FF2B5EF4-FFF2-40B4-BE49-F238E27FC236}">
                  <a16:creationId xmlns:a16="http://schemas.microsoft.com/office/drawing/2014/main" id="{00000000-0008-0000-0100-000018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52" y="972"/>
              <a:ext cx="1" cy="254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37" name="Line 555">
              <a:extLst>
                <a:ext uri="{FF2B5EF4-FFF2-40B4-BE49-F238E27FC236}">
                  <a16:creationId xmlns:a16="http://schemas.microsoft.com/office/drawing/2014/main" id="{00000000-0008-0000-0100-00001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14" y="972"/>
              <a:ext cx="0" cy="254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38" name="Rectangle 556">
              <a:extLst>
                <a:ext uri="{FF2B5EF4-FFF2-40B4-BE49-F238E27FC236}">
                  <a16:creationId xmlns:a16="http://schemas.microsoft.com/office/drawing/2014/main" id="{00000000-0008-0000-0100-00001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4" y="972"/>
              <a:ext cx="1" cy="254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39" name="Line 557">
              <a:extLst>
                <a:ext uri="{FF2B5EF4-FFF2-40B4-BE49-F238E27FC236}">
                  <a16:creationId xmlns:a16="http://schemas.microsoft.com/office/drawing/2014/main" id="{00000000-0008-0000-0100-00001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76" y="972"/>
              <a:ext cx="0" cy="254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0" name="Rectangle 558">
              <a:extLst>
                <a:ext uri="{FF2B5EF4-FFF2-40B4-BE49-F238E27FC236}">
                  <a16:creationId xmlns:a16="http://schemas.microsoft.com/office/drawing/2014/main" id="{00000000-0008-0000-0100-00001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76" y="972"/>
              <a:ext cx="1" cy="254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41" name="Line 559">
              <a:extLst>
                <a:ext uri="{FF2B5EF4-FFF2-40B4-BE49-F238E27FC236}">
                  <a16:creationId xmlns:a16="http://schemas.microsoft.com/office/drawing/2014/main" id="{00000000-0008-0000-0100-00001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38" y="972"/>
              <a:ext cx="0" cy="254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2" name="Rectangle 560">
              <a:extLst>
                <a:ext uri="{FF2B5EF4-FFF2-40B4-BE49-F238E27FC236}">
                  <a16:creationId xmlns:a16="http://schemas.microsoft.com/office/drawing/2014/main" id="{00000000-0008-0000-0100-00001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38" y="972"/>
              <a:ext cx="1" cy="254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43" name="Line 561">
              <a:extLst>
                <a:ext uri="{FF2B5EF4-FFF2-40B4-BE49-F238E27FC236}">
                  <a16:creationId xmlns:a16="http://schemas.microsoft.com/office/drawing/2014/main" id="{00000000-0008-0000-0100-00001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226"/>
              <a:ext cx="322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4" name="Rectangle 562">
              <a:extLst>
                <a:ext uri="{FF2B5EF4-FFF2-40B4-BE49-F238E27FC236}">
                  <a16:creationId xmlns:a16="http://schemas.microsoft.com/office/drawing/2014/main" id="{00000000-0008-0000-0100-000020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226"/>
              <a:ext cx="322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45" name="Line 563">
              <a:extLst>
                <a:ext uri="{FF2B5EF4-FFF2-40B4-BE49-F238E27FC236}">
                  <a16:creationId xmlns:a16="http://schemas.microsoft.com/office/drawing/2014/main" id="{00000000-0008-0000-0100-00002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2" y="953"/>
              <a:ext cx="0" cy="274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6" name="Rectangle 564">
              <a:extLst>
                <a:ext uri="{FF2B5EF4-FFF2-40B4-BE49-F238E27FC236}">
                  <a16:creationId xmlns:a16="http://schemas.microsoft.com/office/drawing/2014/main" id="{00000000-0008-0000-0100-000022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2" y="953"/>
              <a:ext cx="1" cy="274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47" name="Line 565">
              <a:extLst>
                <a:ext uri="{FF2B5EF4-FFF2-40B4-BE49-F238E27FC236}">
                  <a16:creationId xmlns:a16="http://schemas.microsoft.com/office/drawing/2014/main" id="{00000000-0008-0000-0100-00002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245"/>
              <a:ext cx="31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48" name="Rectangle 566">
              <a:extLst>
                <a:ext uri="{FF2B5EF4-FFF2-40B4-BE49-F238E27FC236}">
                  <a16:creationId xmlns:a16="http://schemas.microsoft.com/office/drawing/2014/main" id="{00000000-0008-0000-0100-00002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245"/>
              <a:ext cx="31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49" name="Line 567">
              <a:extLst>
                <a:ext uri="{FF2B5EF4-FFF2-40B4-BE49-F238E27FC236}">
                  <a16:creationId xmlns:a16="http://schemas.microsoft.com/office/drawing/2014/main" id="{00000000-0008-0000-0100-00002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8" y="1227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0" name="Rectangle 568">
              <a:extLst>
                <a:ext uri="{FF2B5EF4-FFF2-40B4-BE49-F238E27FC236}">
                  <a16:creationId xmlns:a16="http://schemas.microsoft.com/office/drawing/2014/main" id="{00000000-0008-0000-0100-000026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8" y="1227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51" name="Line 569">
              <a:extLst>
                <a:ext uri="{FF2B5EF4-FFF2-40B4-BE49-F238E27FC236}">
                  <a16:creationId xmlns:a16="http://schemas.microsoft.com/office/drawing/2014/main" id="{00000000-0008-0000-0100-00002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245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2" name="Rectangle 570">
              <a:extLst>
                <a:ext uri="{FF2B5EF4-FFF2-40B4-BE49-F238E27FC236}">
                  <a16:creationId xmlns:a16="http://schemas.microsoft.com/office/drawing/2014/main" id="{00000000-0008-0000-0100-000028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245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53" name="Line 571">
              <a:extLst>
                <a:ext uri="{FF2B5EF4-FFF2-40B4-BE49-F238E27FC236}">
                  <a16:creationId xmlns:a16="http://schemas.microsoft.com/office/drawing/2014/main" id="{00000000-0008-0000-0100-00002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" y="1227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4" name="Rectangle 572">
              <a:extLst>
                <a:ext uri="{FF2B5EF4-FFF2-40B4-BE49-F238E27FC236}">
                  <a16:creationId xmlns:a16="http://schemas.microsoft.com/office/drawing/2014/main" id="{00000000-0008-0000-0100-00002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0" y="1227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55" name="Line 573">
              <a:extLst>
                <a:ext uri="{FF2B5EF4-FFF2-40B4-BE49-F238E27FC236}">
                  <a16:creationId xmlns:a16="http://schemas.microsoft.com/office/drawing/2014/main" id="{00000000-0008-0000-0100-00002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245"/>
              <a:ext cx="322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6" name="Rectangle 574">
              <a:extLst>
                <a:ext uri="{FF2B5EF4-FFF2-40B4-BE49-F238E27FC236}">
                  <a16:creationId xmlns:a16="http://schemas.microsoft.com/office/drawing/2014/main" id="{00000000-0008-0000-0100-00002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245"/>
              <a:ext cx="322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57" name="Line 575">
              <a:extLst>
                <a:ext uri="{FF2B5EF4-FFF2-40B4-BE49-F238E27FC236}">
                  <a16:creationId xmlns:a16="http://schemas.microsoft.com/office/drawing/2014/main" id="{00000000-0008-0000-0100-00002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2" y="1227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58" name="Rectangle 576">
              <a:extLst>
                <a:ext uri="{FF2B5EF4-FFF2-40B4-BE49-F238E27FC236}">
                  <a16:creationId xmlns:a16="http://schemas.microsoft.com/office/drawing/2014/main" id="{00000000-0008-0000-0100-00002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2" y="1227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59" name="Line 577">
              <a:extLst>
                <a:ext uri="{FF2B5EF4-FFF2-40B4-BE49-F238E27FC236}">
                  <a16:creationId xmlns:a16="http://schemas.microsoft.com/office/drawing/2014/main" id="{00000000-0008-0000-0100-00002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0" y="1227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0" name="Rectangle 578">
              <a:extLst>
                <a:ext uri="{FF2B5EF4-FFF2-40B4-BE49-F238E27FC236}">
                  <a16:creationId xmlns:a16="http://schemas.microsoft.com/office/drawing/2014/main" id="{00000000-0008-0000-0100-000030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0" y="1227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61" name="Line 579">
              <a:extLst>
                <a:ext uri="{FF2B5EF4-FFF2-40B4-BE49-F238E27FC236}">
                  <a16:creationId xmlns:a16="http://schemas.microsoft.com/office/drawing/2014/main" id="{00000000-0008-0000-0100-00003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2" y="1227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2" name="Rectangle 580">
              <a:extLst>
                <a:ext uri="{FF2B5EF4-FFF2-40B4-BE49-F238E27FC236}">
                  <a16:creationId xmlns:a16="http://schemas.microsoft.com/office/drawing/2014/main" id="{00000000-0008-0000-0100-000032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2" y="1227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63" name="Line 581">
              <a:extLst>
                <a:ext uri="{FF2B5EF4-FFF2-40B4-BE49-F238E27FC236}">
                  <a16:creationId xmlns:a16="http://schemas.microsoft.com/office/drawing/2014/main" id="{00000000-0008-0000-0100-00003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04" y="1227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4" name="Rectangle 582">
              <a:extLst>
                <a:ext uri="{FF2B5EF4-FFF2-40B4-BE49-F238E27FC236}">
                  <a16:creationId xmlns:a16="http://schemas.microsoft.com/office/drawing/2014/main" id="{00000000-0008-0000-0100-00003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04" y="1227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65" name="Line 583">
              <a:extLst>
                <a:ext uri="{FF2B5EF4-FFF2-40B4-BE49-F238E27FC236}">
                  <a16:creationId xmlns:a16="http://schemas.microsoft.com/office/drawing/2014/main" id="{00000000-0008-0000-0100-00003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6" y="1227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6" name="Rectangle 584">
              <a:extLst>
                <a:ext uri="{FF2B5EF4-FFF2-40B4-BE49-F238E27FC236}">
                  <a16:creationId xmlns:a16="http://schemas.microsoft.com/office/drawing/2014/main" id="{00000000-0008-0000-0100-000036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6" y="1227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67" name="Line 585">
              <a:extLst>
                <a:ext uri="{FF2B5EF4-FFF2-40B4-BE49-F238E27FC236}">
                  <a16:creationId xmlns:a16="http://schemas.microsoft.com/office/drawing/2014/main" id="{00000000-0008-0000-0100-00003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265"/>
              <a:ext cx="31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68" name="Rectangle 586">
              <a:extLst>
                <a:ext uri="{FF2B5EF4-FFF2-40B4-BE49-F238E27FC236}">
                  <a16:creationId xmlns:a16="http://schemas.microsoft.com/office/drawing/2014/main" id="{00000000-0008-0000-0100-000038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265"/>
              <a:ext cx="31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69" name="Line 587">
              <a:extLst>
                <a:ext uri="{FF2B5EF4-FFF2-40B4-BE49-F238E27FC236}">
                  <a16:creationId xmlns:a16="http://schemas.microsoft.com/office/drawing/2014/main" id="{00000000-0008-0000-0100-00003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265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0" name="Rectangle 588">
              <a:extLst>
                <a:ext uri="{FF2B5EF4-FFF2-40B4-BE49-F238E27FC236}">
                  <a16:creationId xmlns:a16="http://schemas.microsoft.com/office/drawing/2014/main" id="{00000000-0008-0000-0100-00003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265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71" name="Line 589">
              <a:extLst>
                <a:ext uri="{FF2B5EF4-FFF2-40B4-BE49-F238E27FC236}">
                  <a16:creationId xmlns:a16="http://schemas.microsoft.com/office/drawing/2014/main" id="{00000000-0008-0000-0100-00003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52" y="1227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2" name="Rectangle 590">
              <a:extLst>
                <a:ext uri="{FF2B5EF4-FFF2-40B4-BE49-F238E27FC236}">
                  <a16:creationId xmlns:a16="http://schemas.microsoft.com/office/drawing/2014/main" id="{00000000-0008-0000-0100-00003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52" y="1227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73" name="Line 591">
              <a:extLst>
                <a:ext uri="{FF2B5EF4-FFF2-40B4-BE49-F238E27FC236}">
                  <a16:creationId xmlns:a16="http://schemas.microsoft.com/office/drawing/2014/main" id="{00000000-0008-0000-0100-00003D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14" y="1227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4" name="Rectangle 592">
              <a:extLst>
                <a:ext uri="{FF2B5EF4-FFF2-40B4-BE49-F238E27FC236}">
                  <a16:creationId xmlns:a16="http://schemas.microsoft.com/office/drawing/2014/main" id="{00000000-0008-0000-0100-00003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4" y="1227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75" name="Line 593">
              <a:extLst>
                <a:ext uri="{FF2B5EF4-FFF2-40B4-BE49-F238E27FC236}">
                  <a16:creationId xmlns:a16="http://schemas.microsoft.com/office/drawing/2014/main" id="{00000000-0008-0000-0100-00003F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76" y="1227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6" name="Rectangle 594">
              <a:extLst>
                <a:ext uri="{FF2B5EF4-FFF2-40B4-BE49-F238E27FC236}">
                  <a16:creationId xmlns:a16="http://schemas.microsoft.com/office/drawing/2014/main" id="{00000000-0008-0000-0100-000040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76" y="1227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77" name="Line 595">
              <a:extLst>
                <a:ext uri="{FF2B5EF4-FFF2-40B4-BE49-F238E27FC236}">
                  <a16:creationId xmlns:a16="http://schemas.microsoft.com/office/drawing/2014/main" id="{00000000-0008-0000-0100-00004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38" y="1227"/>
              <a:ext cx="0" cy="18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78" name="Rectangle 596">
              <a:extLst>
                <a:ext uri="{FF2B5EF4-FFF2-40B4-BE49-F238E27FC236}">
                  <a16:creationId xmlns:a16="http://schemas.microsoft.com/office/drawing/2014/main" id="{00000000-0008-0000-0100-000042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38" y="1227"/>
              <a:ext cx="1" cy="18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79" name="Line 597">
              <a:extLst>
                <a:ext uri="{FF2B5EF4-FFF2-40B4-BE49-F238E27FC236}">
                  <a16:creationId xmlns:a16="http://schemas.microsoft.com/office/drawing/2014/main" id="{00000000-0008-0000-0100-000043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265"/>
              <a:ext cx="322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0" name="Rectangle 598">
              <a:extLst>
                <a:ext uri="{FF2B5EF4-FFF2-40B4-BE49-F238E27FC236}">
                  <a16:creationId xmlns:a16="http://schemas.microsoft.com/office/drawing/2014/main" id="{00000000-0008-0000-0100-00004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265"/>
              <a:ext cx="322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81" name="Line 599">
              <a:extLst>
                <a:ext uri="{FF2B5EF4-FFF2-40B4-BE49-F238E27FC236}">
                  <a16:creationId xmlns:a16="http://schemas.microsoft.com/office/drawing/2014/main" id="{00000000-0008-0000-0100-000045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284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2" name="Rectangle 600">
              <a:extLst>
                <a:ext uri="{FF2B5EF4-FFF2-40B4-BE49-F238E27FC236}">
                  <a16:creationId xmlns:a16="http://schemas.microsoft.com/office/drawing/2014/main" id="{00000000-0008-0000-0100-000046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284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83" name="Line 601">
              <a:extLst>
                <a:ext uri="{FF2B5EF4-FFF2-40B4-BE49-F238E27FC236}">
                  <a16:creationId xmlns:a16="http://schemas.microsoft.com/office/drawing/2014/main" id="{00000000-0008-0000-0100-000047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284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4" name="Rectangle 602">
              <a:extLst>
                <a:ext uri="{FF2B5EF4-FFF2-40B4-BE49-F238E27FC236}">
                  <a16:creationId xmlns:a16="http://schemas.microsoft.com/office/drawing/2014/main" id="{00000000-0008-0000-0100-000048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284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85" name="Line 603">
              <a:extLst>
                <a:ext uri="{FF2B5EF4-FFF2-40B4-BE49-F238E27FC236}">
                  <a16:creationId xmlns:a16="http://schemas.microsoft.com/office/drawing/2014/main" id="{00000000-0008-0000-0100-00004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284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6" name="Rectangle 604">
              <a:extLst>
                <a:ext uri="{FF2B5EF4-FFF2-40B4-BE49-F238E27FC236}">
                  <a16:creationId xmlns:a16="http://schemas.microsoft.com/office/drawing/2014/main" id="{00000000-0008-0000-0100-00004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284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87" name="Line 605">
              <a:extLst>
                <a:ext uri="{FF2B5EF4-FFF2-40B4-BE49-F238E27FC236}">
                  <a16:creationId xmlns:a16="http://schemas.microsoft.com/office/drawing/2014/main" id="{00000000-0008-0000-0100-00004B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304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98" name="Group 807">
            <a:extLst>
              <a:ext uri="{FF2B5EF4-FFF2-40B4-BE49-F238E27FC236}">
                <a16:creationId xmlns:a16="http://schemas.microsoft.com/office/drawing/2014/main" id="{00000000-0008-0000-0100-000062000000}"/>
              </a:ext>
            </a:extLst>
          </xdr:cNvPr>
          <xdr:cNvGrpSpPr>
            <a:grpSpLocks/>
          </xdr:cNvGrpSpPr>
        </xdr:nvGrpSpPr>
        <xdr:grpSpPr bwMode="auto">
          <a:xfrm>
            <a:off x="18" y="0"/>
            <a:ext cx="696" cy="1541"/>
            <a:chOff x="18" y="0"/>
            <a:chExt cx="696" cy="1541"/>
          </a:xfrm>
        </xdr:grpSpPr>
        <xdr:sp macro="" textlink="">
          <xdr:nvSpPr>
            <xdr:cNvPr id="188" name="Rectangle 607">
              <a:extLst>
                <a:ext uri="{FF2B5EF4-FFF2-40B4-BE49-F238E27FC236}">
                  <a16:creationId xmlns:a16="http://schemas.microsoft.com/office/drawing/2014/main" id="{00000000-0008-0000-0100-0000B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304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89" name="Line 608">
              <a:extLst>
                <a:ext uri="{FF2B5EF4-FFF2-40B4-BE49-F238E27FC236}">
                  <a16:creationId xmlns:a16="http://schemas.microsoft.com/office/drawing/2014/main" id="{00000000-0008-0000-0100-0000BD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304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0" name="Rectangle 609">
              <a:extLst>
                <a:ext uri="{FF2B5EF4-FFF2-40B4-BE49-F238E27FC236}">
                  <a16:creationId xmlns:a16="http://schemas.microsoft.com/office/drawing/2014/main" id="{00000000-0008-0000-0100-0000B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304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91" name="Line 610">
              <a:extLst>
                <a:ext uri="{FF2B5EF4-FFF2-40B4-BE49-F238E27FC236}">
                  <a16:creationId xmlns:a16="http://schemas.microsoft.com/office/drawing/2014/main" id="{00000000-0008-0000-0100-0000BF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304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2" name="Rectangle 611">
              <a:extLst>
                <a:ext uri="{FF2B5EF4-FFF2-40B4-BE49-F238E27FC236}">
                  <a16:creationId xmlns:a16="http://schemas.microsoft.com/office/drawing/2014/main" id="{00000000-0008-0000-0100-0000C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304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93" name="Line 612">
              <a:extLst>
                <a:ext uri="{FF2B5EF4-FFF2-40B4-BE49-F238E27FC236}">
                  <a16:creationId xmlns:a16="http://schemas.microsoft.com/office/drawing/2014/main" id="{00000000-0008-0000-0100-0000C1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324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4" name="Rectangle 613">
              <a:extLst>
                <a:ext uri="{FF2B5EF4-FFF2-40B4-BE49-F238E27FC236}">
                  <a16:creationId xmlns:a16="http://schemas.microsoft.com/office/drawing/2014/main" id="{00000000-0008-0000-0100-0000C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324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95" name="Line 614">
              <a:extLst>
                <a:ext uri="{FF2B5EF4-FFF2-40B4-BE49-F238E27FC236}">
                  <a16:creationId xmlns:a16="http://schemas.microsoft.com/office/drawing/2014/main" id="{00000000-0008-0000-0100-0000C3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324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6" name="Rectangle 615">
              <a:extLst>
                <a:ext uri="{FF2B5EF4-FFF2-40B4-BE49-F238E27FC236}">
                  <a16:creationId xmlns:a16="http://schemas.microsoft.com/office/drawing/2014/main" id="{00000000-0008-0000-0100-0000C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324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97" name="Line 616">
              <a:extLst>
                <a:ext uri="{FF2B5EF4-FFF2-40B4-BE49-F238E27FC236}">
                  <a16:creationId xmlns:a16="http://schemas.microsoft.com/office/drawing/2014/main" id="{00000000-0008-0000-0100-0000C5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324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8" name="Rectangle 617">
              <a:extLst>
                <a:ext uri="{FF2B5EF4-FFF2-40B4-BE49-F238E27FC236}">
                  <a16:creationId xmlns:a16="http://schemas.microsoft.com/office/drawing/2014/main" id="{00000000-0008-0000-0100-0000C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324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99" name="Line 618">
              <a:extLst>
                <a:ext uri="{FF2B5EF4-FFF2-40B4-BE49-F238E27FC236}">
                  <a16:creationId xmlns:a16="http://schemas.microsoft.com/office/drawing/2014/main" id="{00000000-0008-0000-0100-0000C7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343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0" name="Rectangle 619">
              <a:extLst>
                <a:ext uri="{FF2B5EF4-FFF2-40B4-BE49-F238E27FC236}">
                  <a16:creationId xmlns:a16="http://schemas.microsoft.com/office/drawing/2014/main" id="{00000000-0008-0000-0100-0000C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343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01" name="Line 620">
              <a:extLst>
                <a:ext uri="{FF2B5EF4-FFF2-40B4-BE49-F238E27FC236}">
                  <a16:creationId xmlns:a16="http://schemas.microsoft.com/office/drawing/2014/main" id="{00000000-0008-0000-0100-0000C9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343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2" name="Rectangle 621">
              <a:extLst>
                <a:ext uri="{FF2B5EF4-FFF2-40B4-BE49-F238E27FC236}">
                  <a16:creationId xmlns:a16="http://schemas.microsoft.com/office/drawing/2014/main" id="{00000000-0008-0000-0100-0000C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343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03" name="Line 622">
              <a:extLst>
                <a:ext uri="{FF2B5EF4-FFF2-40B4-BE49-F238E27FC236}">
                  <a16:creationId xmlns:a16="http://schemas.microsoft.com/office/drawing/2014/main" id="{00000000-0008-0000-0100-0000CB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343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4" name="Rectangle 623">
              <a:extLst>
                <a:ext uri="{FF2B5EF4-FFF2-40B4-BE49-F238E27FC236}">
                  <a16:creationId xmlns:a16="http://schemas.microsoft.com/office/drawing/2014/main" id="{00000000-0008-0000-0100-0000C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343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05" name="Line 624">
              <a:extLst>
                <a:ext uri="{FF2B5EF4-FFF2-40B4-BE49-F238E27FC236}">
                  <a16:creationId xmlns:a16="http://schemas.microsoft.com/office/drawing/2014/main" id="{00000000-0008-0000-0100-0000CD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363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6" name="Rectangle 625">
              <a:extLst>
                <a:ext uri="{FF2B5EF4-FFF2-40B4-BE49-F238E27FC236}">
                  <a16:creationId xmlns:a16="http://schemas.microsoft.com/office/drawing/2014/main" id="{00000000-0008-0000-0100-0000C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363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07" name="Line 626">
              <a:extLst>
                <a:ext uri="{FF2B5EF4-FFF2-40B4-BE49-F238E27FC236}">
                  <a16:creationId xmlns:a16="http://schemas.microsoft.com/office/drawing/2014/main" id="{00000000-0008-0000-0100-0000CF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363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8" name="Rectangle 627">
              <a:extLst>
                <a:ext uri="{FF2B5EF4-FFF2-40B4-BE49-F238E27FC236}">
                  <a16:creationId xmlns:a16="http://schemas.microsoft.com/office/drawing/2014/main" id="{00000000-0008-0000-0100-0000D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363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09" name="Line 628">
              <a:extLst>
                <a:ext uri="{FF2B5EF4-FFF2-40B4-BE49-F238E27FC236}">
                  <a16:creationId xmlns:a16="http://schemas.microsoft.com/office/drawing/2014/main" id="{00000000-0008-0000-0100-0000D1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363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0" name="Rectangle 629">
              <a:extLst>
                <a:ext uri="{FF2B5EF4-FFF2-40B4-BE49-F238E27FC236}">
                  <a16:creationId xmlns:a16="http://schemas.microsoft.com/office/drawing/2014/main" id="{00000000-0008-0000-0100-0000D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363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11" name="Line 630">
              <a:extLst>
                <a:ext uri="{FF2B5EF4-FFF2-40B4-BE49-F238E27FC236}">
                  <a16:creationId xmlns:a16="http://schemas.microsoft.com/office/drawing/2014/main" id="{00000000-0008-0000-0100-0000D3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382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2" name="Rectangle 631">
              <a:extLst>
                <a:ext uri="{FF2B5EF4-FFF2-40B4-BE49-F238E27FC236}">
                  <a16:creationId xmlns:a16="http://schemas.microsoft.com/office/drawing/2014/main" id="{00000000-0008-0000-0100-0000D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382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13" name="Line 632">
              <a:extLst>
                <a:ext uri="{FF2B5EF4-FFF2-40B4-BE49-F238E27FC236}">
                  <a16:creationId xmlns:a16="http://schemas.microsoft.com/office/drawing/2014/main" id="{00000000-0008-0000-0100-0000D5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382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4" name="Rectangle 633">
              <a:extLst>
                <a:ext uri="{FF2B5EF4-FFF2-40B4-BE49-F238E27FC236}">
                  <a16:creationId xmlns:a16="http://schemas.microsoft.com/office/drawing/2014/main" id="{00000000-0008-0000-0100-0000D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382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15" name="Line 634">
              <a:extLst>
                <a:ext uri="{FF2B5EF4-FFF2-40B4-BE49-F238E27FC236}">
                  <a16:creationId xmlns:a16="http://schemas.microsoft.com/office/drawing/2014/main" id="{00000000-0008-0000-0100-0000D7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382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6" name="Rectangle 635">
              <a:extLst>
                <a:ext uri="{FF2B5EF4-FFF2-40B4-BE49-F238E27FC236}">
                  <a16:creationId xmlns:a16="http://schemas.microsoft.com/office/drawing/2014/main" id="{00000000-0008-0000-0100-0000D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382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17" name="Line 636">
              <a:extLst>
                <a:ext uri="{FF2B5EF4-FFF2-40B4-BE49-F238E27FC236}">
                  <a16:creationId xmlns:a16="http://schemas.microsoft.com/office/drawing/2014/main" id="{00000000-0008-0000-0100-0000D9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402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18" name="Rectangle 637">
              <a:extLst>
                <a:ext uri="{FF2B5EF4-FFF2-40B4-BE49-F238E27FC236}">
                  <a16:creationId xmlns:a16="http://schemas.microsoft.com/office/drawing/2014/main" id="{00000000-0008-0000-0100-0000D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402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19" name="Line 638">
              <a:extLst>
                <a:ext uri="{FF2B5EF4-FFF2-40B4-BE49-F238E27FC236}">
                  <a16:creationId xmlns:a16="http://schemas.microsoft.com/office/drawing/2014/main" id="{00000000-0008-0000-0100-0000DB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402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20" name="Rectangle 639">
              <a:extLst>
                <a:ext uri="{FF2B5EF4-FFF2-40B4-BE49-F238E27FC236}">
                  <a16:creationId xmlns:a16="http://schemas.microsoft.com/office/drawing/2014/main" id="{00000000-0008-0000-0100-0000D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402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21" name="Line 640">
              <a:extLst>
                <a:ext uri="{FF2B5EF4-FFF2-40B4-BE49-F238E27FC236}">
                  <a16:creationId xmlns:a16="http://schemas.microsoft.com/office/drawing/2014/main" id="{00000000-0008-0000-0100-0000DD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402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22" name="Rectangle 641">
              <a:extLst>
                <a:ext uri="{FF2B5EF4-FFF2-40B4-BE49-F238E27FC236}">
                  <a16:creationId xmlns:a16="http://schemas.microsoft.com/office/drawing/2014/main" id="{00000000-0008-0000-0100-0000D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402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23" name="Line 642">
              <a:extLst>
                <a:ext uri="{FF2B5EF4-FFF2-40B4-BE49-F238E27FC236}">
                  <a16:creationId xmlns:a16="http://schemas.microsoft.com/office/drawing/2014/main" id="{00000000-0008-0000-0100-0000DF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422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24" name="Rectangle 643">
              <a:extLst>
                <a:ext uri="{FF2B5EF4-FFF2-40B4-BE49-F238E27FC236}">
                  <a16:creationId xmlns:a16="http://schemas.microsoft.com/office/drawing/2014/main" id="{00000000-0008-0000-0100-0000E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422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25" name="Line 644">
              <a:extLst>
                <a:ext uri="{FF2B5EF4-FFF2-40B4-BE49-F238E27FC236}">
                  <a16:creationId xmlns:a16="http://schemas.microsoft.com/office/drawing/2014/main" id="{00000000-0008-0000-0100-0000E1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422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26" name="Rectangle 645">
              <a:extLst>
                <a:ext uri="{FF2B5EF4-FFF2-40B4-BE49-F238E27FC236}">
                  <a16:creationId xmlns:a16="http://schemas.microsoft.com/office/drawing/2014/main" id="{00000000-0008-0000-0100-0000E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422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27" name="Line 646">
              <a:extLst>
                <a:ext uri="{FF2B5EF4-FFF2-40B4-BE49-F238E27FC236}">
                  <a16:creationId xmlns:a16="http://schemas.microsoft.com/office/drawing/2014/main" id="{00000000-0008-0000-0100-0000E3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422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28" name="Rectangle 647">
              <a:extLst>
                <a:ext uri="{FF2B5EF4-FFF2-40B4-BE49-F238E27FC236}">
                  <a16:creationId xmlns:a16="http://schemas.microsoft.com/office/drawing/2014/main" id="{00000000-0008-0000-0100-0000E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422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29" name="Line 648">
              <a:extLst>
                <a:ext uri="{FF2B5EF4-FFF2-40B4-BE49-F238E27FC236}">
                  <a16:creationId xmlns:a16="http://schemas.microsoft.com/office/drawing/2014/main" id="{00000000-0008-0000-0100-0000E5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441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30" name="Rectangle 649">
              <a:extLst>
                <a:ext uri="{FF2B5EF4-FFF2-40B4-BE49-F238E27FC236}">
                  <a16:creationId xmlns:a16="http://schemas.microsoft.com/office/drawing/2014/main" id="{00000000-0008-0000-0100-0000E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441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31" name="Line 650">
              <a:extLst>
                <a:ext uri="{FF2B5EF4-FFF2-40B4-BE49-F238E27FC236}">
                  <a16:creationId xmlns:a16="http://schemas.microsoft.com/office/drawing/2014/main" id="{00000000-0008-0000-0100-0000E7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441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32" name="Rectangle 651">
              <a:extLst>
                <a:ext uri="{FF2B5EF4-FFF2-40B4-BE49-F238E27FC236}">
                  <a16:creationId xmlns:a16="http://schemas.microsoft.com/office/drawing/2014/main" id="{00000000-0008-0000-0100-0000E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441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33" name="Line 652">
              <a:extLst>
                <a:ext uri="{FF2B5EF4-FFF2-40B4-BE49-F238E27FC236}">
                  <a16:creationId xmlns:a16="http://schemas.microsoft.com/office/drawing/2014/main" id="{00000000-0008-0000-0100-0000E9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441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34" name="Rectangle 653">
              <a:extLst>
                <a:ext uri="{FF2B5EF4-FFF2-40B4-BE49-F238E27FC236}">
                  <a16:creationId xmlns:a16="http://schemas.microsoft.com/office/drawing/2014/main" id="{00000000-0008-0000-0100-0000E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441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35" name="Line 654">
              <a:extLst>
                <a:ext uri="{FF2B5EF4-FFF2-40B4-BE49-F238E27FC236}">
                  <a16:creationId xmlns:a16="http://schemas.microsoft.com/office/drawing/2014/main" id="{00000000-0008-0000-0100-0000EB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461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36" name="Rectangle 655">
              <a:extLst>
                <a:ext uri="{FF2B5EF4-FFF2-40B4-BE49-F238E27FC236}">
                  <a16:creationId xmlns:a16="http://schemas.microsoft.com/office/drawing/2014/main" id="{00000000-0008-0000-0100-0000E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461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37" name="Line 656">
              <a:extLst>
                <a:ext uri="{FF2B5EF4-FFF2-40B4-BE49-F238E27FC236}">
                  <a16:creationId xmlns:a16="http://schemas.microsoft.com/office/drawing/2014/main" id="{00000000-0008-0000-0100-0000ED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461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38" name="Rectangle 657">
              <a:extLst>
                <a:ext uri="{FF2B5EF4-FFF2-40B4-BE49-F238E27FC236}">
                  <a16:creationId xmlns:a16="http://schemas.microsoft.com/office/drawing/2014/main" id="{00000000-0008-0000-0100-0000E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461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39" name="Line 658">
              <a:extLst>
                <a:ext uri="{FF2B5EF4-FFF2-40B4-BE49-F238E27FC236}">
                  <a16:creationId xmlns:a16="http://schemas.microsoft.com/office/drawing/2014/main" id="{00000000-0008-0000-0100-0000EF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461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40" name="Rectangle 659">
              <a:extLst>
                <a:ext uri="{FF2B5EF4-FFF2-40B4-BE49-F238E27FC236}">
                  <a16:creationId xmlns:a16="http://schemas.microsoft.com/office/drawing/2014/main" id="{00000000-0008-0000-0100-0000F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461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41" name="Line 660">
              <a:extLst>
                <a:ext uri="{FF2B5EF4-FFF2-40B4-BE49-F238E27FC236}">
                  <a16:creationId xmlns:a16="http://schemas.microsoft.com/office/drawing/2014/main" id="{00000000-0008-0000-0100-0000F1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480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42" name="Rectangle 661">
              <a:extLst>
                <a:ext uri="{FF2B5EF4-FFF2-40B4-BE49-F238E27FC236}">
                  <a16:creationId xmlns:a16="http://schemas.microsoft.com/office/drawing/2014/main" id="{00000000-0008-0000-0100-0000F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480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43" name="Line 662">
              <a:extLst>
                <a:ext uri="{FF2B5EF4-FFF2-40B4-BE49-F238E27FC236}">
                  <a16:creationId xmlns:a16="http://schemas.microsoft.com/office/drawing/2014/main" id="{00000000-0008-0000-0100-0000F3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480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44" name="Rectangle 663">
              <a:extLst>
                <a:ext uri="{FF2B5EF4-FFF2-40B4-BE49-F238E27FC236}">
                  <a16:creationId xmlns:a16="http://schemas.microsoft.com/office/drawing/2014/main" id="{00000000-0008-0000-0100-0000F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480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45" name="Line 664">
              <a:extLst>
                <a:ext uri="{FF2B5EF4-FFF2-40B4-BE49-F238E27FC236}">
                  <a16:creationId xmlns:a16="http://schemas.microsoft.com/office/drawing/2014/main" id="{00000000-0008-0000-0100-0000F5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480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46" name="Rectangle 665">
              <a:extLst>
                <a:ext uri="{FF2B5EF4-FFF2-40B4-BE49-F238E27FC236}">
                  <a16:creationId xmlns:a16="http://schemas.microsoft.com/office/drawing/2014/main" id="{00000000-0008-0000-0100-0000F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480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47" name="Line 666">
              <a:extLst>
                <a:ext uri="{FF2B5EF4-FFF2-40B4-BE49-F238E27FC236}">
                  <a16:creationId xmlns:a16="http://schemas.microsoft.com/office/drawing/2014/main" id="{00000000-0008-0000-0100-0000F7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500"/>
              <a:ext cx="309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48" name="Rectangle 667">
              <a:extLst>
                <a:ext uri="{FF2B5EF4-FFF2-40B4-BE49-F238E27FC236}">
                  <a16:creationId xmlns:a16="http://schemas.microsoft.com/office/drawing/2014/main" id="{00000000-0008-0000-0100-0000F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500"/>
              <a:ext cx="309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49" name="Line 668">
              <a:extLst>
                <a:ext uri="{FF2B5EF4-FFF2-40B4-BE49-F238E27FC236}">
                  <a16:creationId xmlns:a16="http://schemas.microsoft.com/office/drawing/2014/main" id="{00000000-0008-0000-0100-0000F9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500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50" name="Rectangle 669">
              <a:extLst>
                <a:ext uri="{FF2B5EF4-FFF2-40B4-BE49-F238E27FC236}">
                  <a16:creationId xmlns:a16="http://schemas.microsoft.com/office/drawing/2014/main" id="{00000000-0008-0000-0100-0000F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500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51" name="Line 670">
              <a:extLst>
                <a:ext uri="{FF2B5EF4-FFF2-40B4-BE49-F238E27FC236}">
                  <a16:creationId xmlns:a16="http://schemas.microsoft.com/office/drawing/2014/main" id="{00000000-0008-0000-0100-0000FB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500"/>
              <a:ext cx="32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52" name="Rectangle 671">
              <a:extLst>
                <a:ext uri="{FF2B5EF4-FFF2-40B4-BE49-F238E27FC236}">
                  <a16:creationId xmlns:a16="http://schemas.microsoft.com/office/drawing/2014/main" id="{00000000-0008-0000-0100-0000F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500"/>
              <a:ext cx="32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53" name="Line 672">
              <a:extLst>
                <a:ext uri="{FF2B5EF4-FFF2-40B4-BE49-F238E27FC236}">
                  <a16:creationId xmlns:a16="http://schemas.microsoft.com/office/drawing/2014/main" id="{00000000-0008-0000-0100-0000FD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" y="952"/>
              <a:ext cx="0" cy="568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54" name="Rectangle 673">
              <a:extLst>
                <a:ext uri="{FF2B5EF4-FFF2-40B4-BE49-F238E27FC236}">
                  <a16:creationId xmlns:a16="http://schemas.microsoft.com/office/drawing/2014/main" id="{00000000-0008-0000-0100-0000F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8" y="952"/>
              <a:ext cx="1" cy="568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55" name="Line 674">
              <a:extLst>
                <a:ext uri="{FF2B5EF4-FFF2-40B4-BE49-F238E27FC236}">
                  <a16:creationId xmlns:a16="http://schemas.microsoft.com/office/drawing/2014/main" id="{00000000-0008-0000-0100-0000FF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0" y="1266"/>
              <a:ext cx="0" cy="253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56" name="Rectangle 675">
              <a:extLst>
                <a:ext uri="{FF2B5EF4-FFF2-40B4-BE49-F238E27FC236}">
                  <a16:creationId xmlns:a16="http://schemas.microsoft.com/office/drawing/2014/main" id="{00000000-0008-0000-0100-00000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0" y="1266"/>
              <a:ext cx="1" cy="253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57" name="Line 676">
              <a:extLst>
                <a:ext uri="{FF2B5EF4-FFF2-40B4-BE49-F238E27FC236}">
                  <a16:creationId xmlns:a16="http://schemas.microsoft.com/office/drawing/2014/main" id="{00000000-0008-0000-0100-000001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2" y="1266"/>
              <a:ext cx="0" cy="253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58" name="Rectangle 677">
              <a:extLst>
                <a:ext uri="{FF2B5EF4-FFF2-40B4-BE49-F238E27FC236}">
                  <a16:creationId xmlns:a16="http://schemas.microsoft.com/office/drawing/2014/main" id="{00000000-0008-0000-0100-00000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2" y="1266"/>
              <a:ext cx="1" cy="253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59" name="Line 678">
              <a:extLst>
                <a:ext uri="{FF2B5EF4-FFF2-40B4-BE49-F238E27FC236}">
                  <a16:creationId xmlns:a16="http://schemas.microsoft.com/office/drawing/2014/main" id="{00000000-0008-0000-0100-000003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04" y="1266"/>
              <a:ext cx="0" cy="253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60" name="Rectangle 679">
              <a:extLst>
                <a:ext uri="{FF2B5EF4-FFF2-40B4-BE49-F238E27FC236}">
                  <a16:creationId xmlns:a16="http://schemas.microsoft.com/office/drawing/2014/main" id="{00000000-0008-0000-0100-00000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04" y="1266"/>
              <a:ext cx="1" cy="253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61" name="Line 680">
              <a:extLst>
                <a:ext uri="{FF2B5EF4-FFF2-40B4-BE49-F238E27FC236}">
                  <a16:creationId xmlns:a16="http://schemas.microsoft.com/office/drawing/2014/main" id="{00000000-0008-0000-0100-000005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6" y="1266"/>
              <a:ext cx="0" cy="253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62" name="Rectangle 681">
              <a:extLst>
                <a:ext uri="{FF2B5EF4-FFF2-40B4-BE49-F238E27FC236}">
                  <a16:creationId xmlns:a16="http://schemas.microsoft.com/office/drawing/2014/main" id="{00000000-0008-0000-0100-00000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6" y="1266"/>
              <a:ext cx="1" cy="253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63" name="Line 682">
              <a:extLst>
                <a:ext uri="{FF2B5EF4-FFF2-40B4-BE49-F238E27FC236}">
                  <a16:creationId xmlns:a16="http://schemas.microsoft.com/office/drawing/2014/main" id="{00000000-0008-0000-0100-00000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519"/>
              <a:ext cx="31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64" name="Rectangle 683">
              <a:extLst>
                <a:ext uri="{FF2B5EF4-FFF2-40B4-BE49-F238E27FC236}">
                  <a16:creationId xmlns:a16="http://schemas.microsoft.com/office/drawing/2014/main" id="{00000000-0008-0000-0100-00000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519"/>
              <a:ext cx="31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65" name="Line 684">
              <a:extLst>
                <a:ext uri="{FF2B5EF4-FFF2-40B4-BE49-F238E27FC236}">
                  <a16:creationId xmlns:a16="http://schemas.microsoft.com/office/drawing/2014/main" id="{00000000-0008-0000-0100-000009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8" y="1246"/>
              <a:ext cx="0" cy="274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66" name="Rectangle 685">
              <a:extLst>
                <a:ext uri="{FF2B5EF4-FFF2-40B4-BE49-F238E27FC236}">
                  <a16:creationId xmlns:a16="http://schemas.microsoft.com/office/drawing/2014/main" id="{00000000-0008-0000-0100-00000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8" y="1246"/>
              <a:ext cx="1" cy="274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67" name="Line 686">
              <a:extLst>
                <a:ext uri="{FF2B5EF4-FFF2-40B4-BE49-F238E27FC236}">
                  <a16:creationId xmlns:a16="http://schemas.microsoft.com/office/drawing/2014/main" id="{00000000-0008-0000-0100-00000B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9" y="1519"/>
              <a:ext cx="61" cy="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68" name="Rectangle 687">
              <a:extLst>
                <a:ext uri="{FF2B5EF4-FFF2-40B4-BE49-F238E27FC236}">
                  <a16:creationId xmlns:a16="http://schemas.microsoft.com/office/drawing/2014/main" id="{00000000-0008-0000-0100-00000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" y="1519"/>
              <a:ext cx="6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69" name="Line 688">
              <a:extLst>
                <a:ext uri="{FF2B5EF4-FFF2-40B4-BE49-F238E27FC236}">
                  <a16:creationId xmlns:a16="http://schemas.microsoft.com/office/drawing/2014/main" id="{00000000-0008-0000-0100-00000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" y="1245"/>
              <a:ext cx="0" cy="275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70" name="Rectangle 689">
              <a:extLst>
                <a:ext uri="{FF2B5EF4-FFF2-40B4-BE49-F238E27FC236}">
                  <a16:creationId xmlns:a16="http://schemas.microsoft.com/office/drawing/2014/main" id="{00000000-0008-0000-0100-00000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0" y="1245"/>
              <a:ext cx="1" cy="275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71" name="Line 690">
              <a:extLst>
                <a:ext uri="{FF2B5EF4-FFF2-40B4-BE49-F238E27FC236}">
                  <a16:creationId xmlns:a16="http://schemas.microsoft.com/office/drawing/2014/main" id="{00000000-0008-0000-0100-00000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52" y="1266"/>
              <a:ext cx="0" cy="253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72" name="Rectangle 691">
              <a:extLst>
                <a:ext uri="{FF2B5EF4-FFF2-40B4-BE49-F238E27FC236}">
                  <a16:creationId xmlns:a16="http://schemas.microsoft.com/office/drawing/2014/main" id="{00000000-0008-0000-0100-00001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52" y="1266"/>
              <a:ext cx="1" cy="253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73" name="Line 692">
              <a:extLst>
                <a:ext uri="{FF2B5EF4-FFF2-40B4-BE49-F238E27FC236}">
                  <a16:creationId xmlns:a16="http://schemas.microsoft.com/office/drawing/2014/main" id="{00000000-0008-0000-0100-000011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14" y="1266"/>
              <a:ext cx="0" cy="253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74" name="Rectangle 693">
              <a:extLst>
                <a:ext uri="{FF2B5EF4-FFF2-40B4-BE49-F238E27FC236}">
                  <a16:creationId xmlns:a16="http://schemas.microsoft.com/office/drawing/2014/main" id="{00000000-0008-0000-0100-00001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4" y="1266"/>
              <a:ext cx="1" cy="253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75" name="Line 694">
              <a:extLst>
                <a:ext uri="{FF2B5EF4-FFF2-40B4-BE49-F238E27FC236}">
                  <a16:creationId xmlns:a16="http://schemas.microsoft.com/office/drawing/2014/main" id="{00000000-0008-0000-0100-000013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76" y="1266"/>
              <a:ext cx="0" cy="253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76" name="Rectangle 695">
              <a:extLst>
                <a:ext uri="{FF2B5EF4-FFF2-40B4-BE49-F238E27FC236}">
                  <a16:creationId xmlns:a16="http://schemas.microsoft.com/office/drawing/2014/main" id="{00000000-0008-0000-0100-00001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76" y="1266"/>
              <a:ext cx="1" cy="253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77" name="Line 696">
              <a:extLst>
                <a:ext uri="{FF2B5EF4-FFF2-40B4-BE49-F238E27FC236}">
                  <a16:creationId xmlns:a16="http://schemas.microsoft.com/office/drawing/2014/main" id="{00000000-0008-0000-0100-000015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38" y="1266"/>
              <a:ext cx="0" cy="253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78" name="Rectangle 697">
              <a:extLst>
                <a:ext uri="{FF2B5EF4-FFF2-40B4-BE49-F238E27FC236}">
                  <a16:creationId xmlns:a16="http://schemas.microsoft.com/office/drawing/2014/main" id="{00000000-0008-0000-0100-00001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38" y="1266"/>
              <a:ext cx="1" cy="253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79" name="Line 698">
              <a:extLst>
                <a:ext uri="{FF2B5EF4-FFF2-40B4-BE49-F238E27FC236}">
                  <a16:creationId xmlns:a16="http://schemas.microsoft.com/office/drawing/2014/main" id="{00000000-0008-0000-0100-00001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1" y="1519"/>
              <a:ext cx="322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80" name="Rectangle 699">
              <a:extLst>
                <a:ext uri="{FF2B5EF4-FFF2-40B4-BE49-F238E27FC236}">
                  <a16:creationId xmlns:a16="http://schemas.microsoft.com/office/drawing/2014/main" id="{00000000-0008-0000-0100-00001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1" y="1519"/>
              <a:ext cx="322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81" name="Line 700">
              <a:extLst>
                <a:ext uri="{FF2B5EF4-FFF2-40B4-BE49-F238E27FC236}">
                  <a16:creationId xmlns:a16="http://schemas.microsoft.com/office/drawing/2014/main" id="{00000000-0008-0000-0100-000019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2" y="1246"/>
              <a:ext cx="0" cy="274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82" name="Rectangle 701">
              <a:extLst>
                <a:ext uri="{FF2B5EF4-FFF2-40B4-BE49-F238E27FC236}">
                  <a16:creationId xmlns:a16="http://schemas.microsoft.com/office/drawing/2014/main" id="{00000000-0008-0000-0100-00001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2" y="1246"/>
              <a:ext cx="1" cy="274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83" name="Line 702">
              <a:extLst>
                <a:ext uri="{FF2B5EF4-FFF2-40B4-BE49-F238E27FC236}">
                  <a16:creationId xmlns:a16="http://schemas.microsoft.com/office/drawing/2014/main" id="{00000000-0008-0000-0100-00001B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" y="1520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84" name="Rectangle 703">
              <a:extLst>
                <a:ext uri="{FF2B5EF4-FFF2-40B4-BE49-F238E27FC236}">
                  <a16:creationId xmlns:a16="http://schemas.microsoft.com/office/drawing/2014/main" id="{00000000-0008-0000-0100-00001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8" y="1520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85" name="Line 704">
              <a:extLst>
                <a:ext uri="{FF2B5EF4-FFF2-40B4-BE49-F238E27FC236}">
                  <a16:creationId xmlns:a16="http://schemas.microsoft.com/office/drawing/2014/main" id="{00000000-0008-0000-0100-00001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9" y="1539"/>
              <a:ext cx="31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86" name="Rectangle 705">
              <a:extLst>
                <a:ext uri="{FF2B5EF4-FFF2-40B4-BE49-F238E27FC236}">
                  <a16:creationId xmlns:a16="http://schemas.microsoft.com/office/drawing/2014/main" id="{00000000-0008-0000-0100-00001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" y="1539"/>
              <a:ext cx="310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87" name="Line 706">
              <a:extLst>
                <a:ext uri="{FF2B5EF4-FFF2-40B4-BE49-F238E27FC236}">
                  <a16:creationId xmlns:a16="http://schemas.microsoft.com/office/drawing/2014/main" id="{00000000-0008-0000-0100-00001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8" y="1520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88" name="Rectangle 707">
              <a:extLst>
                <a:ext uri="{FF2B5EF4-FFF2-40B4-BE49-F238E27FC236}">
                  <a16:creationId xmlns:a16="http://schemas.microsoft.com/office/drawing/2014/main" id="{00000000-0008-0000-0100-00002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8" y="1520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89" name="Line 708">
              <a:extLst>
                <a:ext uri="{FF2B5EF4-FFF2-40B4-BE49-F238E27FC236}">
                  <a16:creationId xmlns:a16="http://schemas.microsoft.com/office/drawing/2014/main" id="{00000000-0008-0000-0100-000021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" y="1539"/>
              <a:ext cx="1" cy="1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90" name="Rectangle 709">
              <a:extLst>
                <a:ext uri="{FF2B5EF4-FFF2-40B4-BE49-F238E27FC236}">
                  <a16:creationId xmlns:a16="http://schemas.microsoft.com/office/drawing/2014/main" id="{00000000-0008-0000-0100-00002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8" y="1539"/>
              <a:ext cx="1" cy="2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91" name="Line 710">
              <a:extLst>
                <a:ext uri="{FF2B5EF4-FFF2-40B4-BE49-F238E27FC236}">
                  <a16:creationId xmlns:a16="http://schemas.microsoft.com/office/drawing/2014/main" id="{00000000-0008-0000-0100-000023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0" y="1520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92" name="Rectangle 711">
              <a:extLst>
                <a:ext uri="{FF2B5EF4-FFF2-40B4-BE49-F238E27FC236}">
                  <a16:creationId xmlns:a16="http://schemas.microsoft.com/office/drawing/2014/main" id="{00000000-0008-0000-0100-00002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0" y="1520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93" name="Line 712">
              <a:extLst>
                <a:ext uri="{FF2B5EF4-FFF2-40B4-BE49-F238E27FC236}">
                  <a16:creationId xmlns:a16="http://schemas.microsoft.com/office/drawing/2014/main" id="{00000000-0008-0000-0100-000025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42" y="1520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94" name="Rectangle 713">
              <a:extLst>
                <a:ext uri="{FF2B5EF4-FFF2-40B4-BE49-F238E27FC236}">
                  <a16:creationId xmlns:a16="http://schemas.microsoft.com/office/drawing/2014/main" id="{00000000-0008-0000-0100-00002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2" y="1520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95" name="Line 714">
              <a:extLst>
                <a:ext uri="{FF2B5EF4-FFF2-40B4-BE49-F238E27FC236}">
                  <a16:creationId xmlns:a16="http://schemas.microsoft.com/office/drawing/2014/main" id="{00000000-0008-0000-0100-00002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04" y="1520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96" name="Rectangle 715">
              <a:extLst>
                <a:ext uri="{FF2B5EF4-FFF2-40B4-BE49-F238E27FC236}">
                  <a16:creationId xmlns:a16="http://schemas.microsoft.com/office/drawing/2014/main" id="{00000000-0008-0000-0100-00002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04" y="1520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97" name="Line 716">
              <a:extLst>
                <a:ext uri="{FF2B5EF4-FFF2-40B4-BE49-F238E27FC236}">
                  <a16:creationId xmlns:a16="http://schemas.microsoft.com/office/drawing/2014/main" id="{00000000-0008-0000-0100-000029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6" y="1520"/>
              <a:ext cx="0" cy="19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98" name="Rectangle 717">
              <a:extLst>
                <a:ext uri="{FF2B5EF4-FFF2-40B4-BE49-F238E27FC236}">
                  <a16:creationId xmlns:a16="http://schemas.microsoft.com/office/drawing/2014/main" id="{00000000-0008-0000-0100-00002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6" y="1520"/>
              <a:ext cx="1" cy="19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99" name="Line 718">
              <a:extLst>
                <a:ext uri="{FF2B5EF4-FFF2-40B4-BE49-F238E27FC236}">
                  <a16:creationId xmlns:a16="http://schemas.microsoft.com/office/drawing/2014/main" id="{00000000-0008-0000-0100-00002B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28" y="1540"/>
              <a:ext cx="1" cy="1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00" name="Rectangle 719">
              <a:extLst>
                <a:ext uri="{FF2B5EF4-FFF2-40B4-BE49-F238E27FC236}">
                  <a16:creationId xmlns:a16="http://schemas.microsoft.com/office/drawing/2014/main" id="{00000000-0008-0000-0100-00002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8" y="1540"/>
              <a:ext cx="1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01" name="Line 720">
              <a:extLst>
                <a:ext uri="{FF2B5EF4-FFF2-40B4-BE49-F238E27FC236}">
                  <a16:creationId xmlns:a16="http://schemas.microsoft.com/office/drawing/2014/main" id="{00000000-0008-0000-0100-00002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" y="1520"/>
              <a:ext cx="1" cy="2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02" name="Rectangle 721">
              <a:extLst>
                <a:ext uri="{FF2B5EF4-FFF2-40B4-BE49-F238E27FC236}">
                  <a16:creationId xmlns:a16="http://schemas.microsoft.com/office/drawing/2014/main" id="{00000000-0008-0000-0100-00002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0" y="1520"/>
              <a:ext cx="1" cy="2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03" name="Line 722">
              <a:extLst>
                <a:ext uri="{FF2B5EF4-FFF2-40B4-BE49-F238E27FC236}">
                  <a16:creationId xmlns:a16="http://schemas.microsoft.com/office/drawing/2014/main" id="{00000000-0008-0000-0100-00002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52" y="1520"/>
              <a:ext cx="0" cy="2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04" name="Rectangle 723">
              <a:extLst>
                <a:ext uri="{FF2B5EF4-FFF2-40B4-BE49-F238E27FC236}">
                  <a16:creationId xmlns:a16="http://schemas.microsoft.com/office/drawing/2014/main" id="{00000000-0008-0000-0100-00003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52" y="1520"/>
              <a:ext cx="1" cy="20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05" name="Line 724">
              <a:extLst>
                <a:ext uri="{FF2B5EF4-FFF2-40B4-BE49-F238E27FC236}">
                  <a16:creationId xmlns:a16="http://schemas.microsoft.com/office/drawing/2014/main" id="{00000000-0008-0000-0100-000031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14" y="1520"/>
              <a:ext cx="0" cy="2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06" name="Rectangle 725">
              <a:extLst>
                <a:ext uri="{FF2B5EF4-FFF2-40B4-BE49-F238E27FC236}">
                  <a16:creationId xmlns:a16="http://schemas.microsoft.com/office/drawing/2014/main" id="{00000000-0008-0000-0100-00003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4" y="1520"/>
              <a:ext cx="1" cy="20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07" name="Line 726">
              <a:extLst>
                <a:ext uri="{FF2B5EF4-FFF2-40B4-BE49-F238E27FC236}">
                  <a16:creationId xmlns:a16="http://schemas.microsoft.com/office/drawing/2014/main" id="{00000000-0008-0000-0100-000033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76" y="1520"/>
              <a:ext cx="0" cy="2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08" name="Rectangle 727">
              <a:extLst>
                <a:ext uri="{FF2B5EF4-FFF2-40B4-BE49-F238E27FC236}">
                  <a16:creationId xmlns:a16="http://schemas.microsoft.com/office/drawing/2014/main" id="{00000000-0008-0000-0100-00003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76" y="1520"/>
              <a:ext cx="1" cy="20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09" name="Line 728">
              <a:extLst>
                <a:ext uri="{FF2B5EF4-FFF2-40B4-BE49-F238E27FC236}">
                  <a16:creationId xmlns:a16="http://schemas.microsoft.com/office/drawing/2014/main" id="{00000000-0008-0000-0100-000035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638" y="1520"/>
              <a:ext cx="0" cy="2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0" name="Rectangle 729">
              <a:extLst>
                <a:ext uri="{FF2B5EF4-FFF2-40B4-BE49-F238E27FC236}">
                  <a16:creationId xmlns:a16="http://schemas.microsoft.com/office/drawing/2014/main" id="{00000000-0008-0000-0100-00003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38" y="1520"/>
              <a:ext cx="1" cy="20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11" name="Line 730">
              <a:extLst>
                <a:ext uri="{FF2B5EF4-FFF2-40B4-BE49-F238E27FC236}">
                  <a16:creationId xmlns:a16="http://schemas.microsoft.com/office/drawing/2014/main" id="{00000000-0008-0000-0100-00003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2" y="1520"/>
              <a:ext cx="1" cy="20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2" name="Rectangle 731">
              <a:extLst>
                <a:ext uri="{FF2B5EF4-FFF2-40B4-BE49-F238E27FC236}">
                  <a16:creationId xmlns:a16="http://schemas.microsoft.com/office/drawing/2014/main" id="{00000000-0008-0000-0100-00003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2" y="1520"/>
              <a:ext cx="1" cy="2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13" name="Line 732">
              <a:extLst>
                <a:ext uri="{FF2B5EF4-FFF2-40B4-BE49-F238E27FC236}">
                  <a16:creationId xmlns:a16="http://schemas.microsoft.com/office/drawing/2014/main" id="{00000000-0008-0000-0100-000039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" y="0"/>
              <a:ext cx="695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4" name="Rectangle 733">
              <a:extLst>
                <a:ext uri="{FF2B5EF4-FFF2-40B4-BE49-F238E27FC236}">
                  <a16:creationId xmlns:a16="http://schemas.microsoft.com/office/drawing/2014/main" id="{00000000-0008-0000-0100-00003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8" y="0"/>
              <a:ext cx="696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15" name="Line 734">
              <a:extLst>
                <a:ext uri="{FF2B5EF4-FFF2-40B4-BE49-F238E27FC236}">
                  <a16:creationId xmlns:a16="http://schemas.microsoft.com/office/drawing/2014/main" id="{00000000-0008-0000-0100-00003B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74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6" name="Rectangle 735">
              <a:extLst>
                <a:ext uri="{FF2B5EF4-FFF2-40B4-BE49-F238E27FC236}">
                  <a16:creationId xmlns:a16="http://schemas.microsoft.com/office/drawing/2014/main" id="{00000000-0008-0000-0100-00003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74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17" name="Line 736">
              <a:extLst>
                <a:ext uri="{FF2B5EF4-FFF2-40B4-BE49-F238E27FC236}">
                  <a16:creationId xmlns:a16="http://schemas.microsoft.com/office/drawing/2014/main" id="{00000000-0008-0000-0100-00003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94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8" name="Rectangle 737">
              <a:extLst>
                <a:ext uri="{FF2B5EF4-FFF2-40B4-BE49-F238E27FC236}">
                  <a16:creationId xmlns:a16="http://schemas.microsoft.com/office/drawing/2014/main" id="{00000000-0008-0000-0100-00003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94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19" name="Line 738">
              <a:extLst>
                <a:ext uri="{FF2B5EF4-FFF2-40B4-BE49-F238E27FC236}">
                  <a16:creationId xmlns:a16="http://schemas.microsoft.com/office/drawing/2014/main" id="{00000000-0008-0000-0100-00003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114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0" name="Rectangle 739">
              <a:extLst>
                <a:ext uri="{FF2B5EF4-FFF2-40B4-BE49-F238E27FC236}">
                  <a16:creationId xmlns:a16="http://schemas.microsoft.com/office/drawing/2014/main" id="{00000000-0008-0000-0100-00004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114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21" name="Line 740">
              <a:extLst>
                <a:ext uri="{FF2B5EF4-FFF2-40B4-BE49-F238E27FC236}">
                  <a16:creationId xmlns:a16="http://schemas.microsoft.com/office/drawing/2014/main" id="{00000000-0008-0000-0100-000041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133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2" name="Rectangle 741">
              <a:extLst>
                <a:ext uri="{FF2B5EF4-FFF2-40B4-BE49-F238E27FC236}">
                  <a16:creationId xmlns:a16="http://schemas.microsoft.com/office/drawing/2014/main" id="{00000000-0008-0000-0100-00004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133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23" name="Line 742">
              <a:extLst>
                <a:ext uri="{FF2B5EF4-FFF2-40B4-BE49-F238E27FC236}">
                  <a16:creationId xmlns:a16="http://schemas.microsoft.com/office/drawing/2014/main" id="{00000000-0008-0000-0100-000043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153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4" name="Rectangle 743">
              <a:extLst>
                <a:ext uri="{FF2B5EF4-FFF2-40B4-BE49-F238E27FC236}">
                  <a16:creationId xmlns:a16="http://schemas.microsoft.com/office/drawing/2014/main" id="{00000000-0008-0000-0100-00004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153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25" name="Line 744">
              <a:extLst>
                <a:ext uri="{FF2B5EF4-FFF2-40B4-BE49-F238E27FC236}">
                  <a16:creationId xmlns:a16="http://schemas.microsoft.com/office/drawing/2014/main" id="{00000000-0008-0000-0100-000045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172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6" name="Rectangle 745">
              <a:extLst>
                <a:ext uri="{FF2B5EF4-FFF2-40B4-BE49-F238E27FC236}">
                  <a16:creationId xmlns:a16="http://schemas.microsoft.com/office/drawing/2014/main" id="{00000000-0008-0000-0100-00004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172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27" name="Line 746">
              <a:extLst>
                <a:ext uri="{FF2B5EF4-FFF2-40B4-BE49-F238E27FC236}">
                  <a16:creationId xmlns:a16="http://schemas.microsoft.com/office/drawing/2014/main" id="{00000000-0008-0000-0100-00004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192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28" name="Rectangle 747">
              <a:extLst>
                <a:ext uri="{FF2B5EF4-FFF2-40B4-BE49-F238E27FC236}">
                  <a16:creationId xmlns:a16="http://schemas.microsoft.com/office/drawing/2014/main" id="{00000000-0008-0000-0100-00004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192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29" name="Line 748">
              <a:extLst>
                <a:ext uri="{FF2B5EF4-FFF2-40B4-BE49-F238E27FC236}">
                  <a16:creationId xmlns:a16="http://schemas.microsoft.com/office/drawing/2014/main" id="{00000000-0008-0000-0100-000049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211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30" name="Rectangle 749">
              <a:extLst>
                <a:ext uri="{FF2B5EF4-FFF2-40B4-BE49-F238E27FC236}">
                  <a16:creationId xmlns:a16="http://schemas.microsoft.com/office/drawing/2014/main" id="{00000000-0008-0000-0100-00004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211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31" name="Line 750">
              <a:extLst>
                <a:ext uri="{FF2B5EF4-FFF2-40B4-BE49-F238E27FC236}">
                  <a16:creationId xmlns:a16="http://schemas.microsoft.com/office/drawing/2014/main" id="{00000000-0008-0000-0100-00004B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231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32" name="Rectangle 751">
              <a:extLst>
                <a:ext uri="{FF2B5EF4-FFF2-40B4-BE49-F238E27FC236}">
                  <a16:creationId xmlns:a16="http://schemas.microsoft.com/office/drawing/2014/main" id="{00000000-0008-0000-0100-00004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231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33" name="Line 752">
              <a:extLst>
                <a:ext uri="{FF2B5EF4-FFF2-40B4-BE49-F238E27FC236}">
                  <a16:creationId xmlns:a16="http://schemas.microsoft.com/office/drawing/2014/main" id="{00000000-0008-0000-0100-00004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251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34" name="Rectangle 753">
              <a:extLst>
                <a:ext uri="{FF2B5EF4-FFF2-40B4-BE49-F238E27FC236}">
                  <a16:creationId xmlns:a16="http://schemas.microsoft.com/office/drawing/2014/main" id="{00000000-0008-0000-0100-00004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251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35" name="Line 754">
              <a:extLst>
                <a:ext uri="{FF2B5EF4-FFF2-40B4-BE49-F238E27FC236}">
                  <a16:creationId xmlns:a16="http://schemas.microsoft.com/office/drawing/2014/main" id="{00000000-0008-0000-0100-00004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270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36" name="Rectangle 755">
              <a:extLst>
                <a:ext uri="{FF2B5EF4-FFF2-40B4-BE49-F238E27FC236}">
                  <a16:creationId xmlns:a16="http://schemas.microsoft.com/office/drawing/2014/main" id="{00000000-0008-0000-0100-00005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270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37" name="Line 756">
              <a:extLst>
                <a:ext uri="{FF2B5EF4-FFF2-40B4-BE49-F238E27FC236}">
                  <a16:creationId xmlns:a16="http://schemas.microsoft.com/office/drawing/2014/main" id="{00000000-0008-0000-0100-000051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290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38" name="Rectangle 757">
              <a:extLst>
                <a:ext uri="{FF2B5EF4-FFF2-40B4-BE49-F238E27FC236}">
                  <a16:creationId xmlns:a16="http://schemas.microsoft.com/office/drawing/2014/main" id="{00000000-0008-0000-0100-00005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290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39" name="Line 758">
              <a:extLst>
                <a:ext uri="{FF2B5EF4-FFF2-40B4-BE49-F238E27FC236}">
                  <a16:creationId xmlns:a16="http://schemas.microsoft.com/office/drawing/2014/main" id="{00000000-0008-0000-0100-000053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309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40" name="Rectangle 759">
              <a:extLst>
                <a:ext uri="{FF2B5EF4-FFF2-40B4-BE49-F238E27FC236}">
                  <a16:creationId xmlns:a16="http://schemas.microsoft.com/office/drawing/2014/main" id="{00000000-0008-0000-0100-00005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309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41" name="Line 760">
              <a:extLst>
                <a:ext uri="{FF2B5EF4-FFF2-40B4-BE49-F238E27FC236}">
                  <a16:creationId xmlns:a16="http://schemas.microsoft.com/office/drawing/2014/main" id="{00000000-0008-0000-0100-000055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329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42" name="Rectangle 761">
              <a:extLst>
                <a:ext uri="{FF2B5EF4-FFF2-40B4-BE49-F238E27FC236}">
                  <a16:creationId xmlns:a16="http://schemas.microsoft.com/office/drawing/2014/main" id="{00000000-0008-0000-0100-00005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329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43" name="Line 762">
              <a:extLst>
                <a:ext uri="{FF2B5EF4-FFF2-40B4-BE49-F238E27FC236}">
                  <a16:creationId xmlns:a16="http://schemas.microsoft.com/office/drawing/2014/main" id="{00000000-0008-0000-0100-00005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349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44" name="Rectangle 763">
              <a:extLst>
                <a:ext uri="{FF2B5EF4-FFF2-40B4-BE49-F238E27FC236}">
                  <a16:creationId xmlns:a16="http://schemas.microsoft.com/office/drawing/2014/main" id="{00000000-0008-0000-0100-00005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349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45" name="Line 764">
              <a:extLst>
                <a:ext uri="{FF2B5EF4-FFF2-40B4-BE49-F238E27FC236}">
                  <a16:creationId xmlns:a16="http://schemas.microsoft.com/office/drawing/2014/main" id="{00000000-0008-0000-0100-000059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368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46" name="Rectangle 765">
              <a:extLst>
                <a:ext uri="{FF2B5EF4-FFF2-40B4-BE49-F238E27FC236}">
                  <a16:creationId xmlns:a16="http://schemas.microsoft.com/office/drawing/2014/main" id="{00000000-0008-0000-0100-00005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368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47" name="Line 766">
              <a:extLst>
                <a:ext uri="{FF2B5EF4-FFF2-40B4-BE49-F238E27FC236}">
                  <a16:creationId xmlns:a16="http://schemas.microsoft.com/office/drawing/2014/main" id="{00000000-0008-0000-0100-00005B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388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48" name="Rectangle 767">
              <a:extLst>
                <a:ext uri="{FF2B5EF4-FFF2-40B4-BE49-F238E27FC236}">
                  <a16:creationId xmlns:a16="http://schemas.microsoft.com/office/drawing/2014/main" id="{00000000-0008-0000-0100-00005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388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49" name="Line 768">
              <a:extLst>
                <a:ext uri="{FF2B5EF4-FFF2-40B4-BE49-F238E27FC236}">
                  <a16:creationId xmlns:a16="http://schemas.microsoft.com/office/drawing/2014/main" id="{00000000-0008-0000-0100-00005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407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50" name="Rectangle 769">
              <a:extLst>
                <a:ext uri="{FF2B5EF4-FFF2-40B4-BE49-F238E27FC236}">
                  <a16:creationId xmlns:a16="http://schemas.microsoft.com/office/drawing/2014/main" id="{00000000-0008-0000-0100-00005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407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51" name="Line 770">
              <a:extLst>
                <a:ext uri="{FF2B5EF4-FFF2-40B4-BE49-F238E27FC236}">
                  <a16:creationId xmlns:a16="http://schemas.microsoft.com/office/drawing/2014/main" id="{00000000-0008-0000-0100-00005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427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52" name="Rectangle 771">
              <a:extLst>
                <a:ext uri="{FF2B5EF4-FFF2-40B4-BE49-F238E27FC236}">
                  <a16:creationId xmlns:a16="http://schemas.microsoft.com/office/drawing/2014/main" id="{00000000-0008-0000-0100-00006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427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53" name="Line 772">
              <a:extLst>
                <a:ext uri="{FF2B5EF4-FFF2-40B4-BE49-F238E27FC236}">
                  <a16:creationId xmlns:a16="http://schemas.microsoft.com/office/drawing/2014/main" id="{00000000-0008-0000-0100-000061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446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54" name="Rectangle 773">
              <a:extLst>
                <a:ext uri="{FF2B5EF4-FFF2-40B4-BE49-F238E27FC236}">
                  <a16:creationId xmlns:a16="http://schemas.microsoft.com/office/drawing/2014/main" id="{00000000-0008-0000-0100-00006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446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55" name="Line 774">
              <a:extLst>
                <a:ext uri="{FF2B5EF4-FFF2-40B4-BE49-F238E27FC236}">
                  <a16:creationId xmlns:a16="http://schemas.microsoft.com/office/drawing/2014/main" id="{00000000-0008-0000-0100-000063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466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56" name="Rectangle 775">
              <a:extLst>
                <a:ext uri="{FF2B5EF4-FFF2-40B4-BE49-F238E27FC236}">
                  <a16:creationId xmlns:a16="http://schemas.microsoft.com/office/drawing/2014/main" id="{00000000-0008-0000-0100-00006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466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57" name="Line 776">
              <a:extLst>
                <a:ext uri="{FF2B5EF4-FFF2-40B4-BE49-F238E27FC236}">
                  <a16:creationId xmlns:a16="http://schemas.microsoft.com/office/drawing/2014/main" id="{00000000-0008-0000-0100-000065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486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58" name="Rectangle 777">
              <a:extLst>
                <a:ext uri="{FF2B5EF4-FFF2-40B4-BE49-F238E27FC236}">
                  <a16:creationId xmlns:a16="http://schemas.microsoft.com/office/drawing/2014/main" id="{00000000-0008-0000-0100-00006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486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59" name="Line 778">
              <a:extLst>
                <a:ext uri="{FF2B5EF4-FFF2-40B4-BE49-F238E27FC236}">
                  <a16:creationId xmlns:a16="http://schemas.microsoft.com/office/drawing/2014/main" id="{00000000-0008-0000-0100-00006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505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60" name="Rectangle 779">
              <a:extLst>
                <a:ext uri="{FF2B5EF4-FFF2-40B4-BE49-F238E27FC236}">
                  <a16:creationId xmlns:a16="http://schemas.microsoft.com/office/drawing/2014/main" id="{00000000-0008-0000-0100-00006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505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61" name="Line 780">
              <a:extLst>
                <a:ext uri="{FF2B5EF4-FFF2-40B4-BE49-F238E27FC236}">
                  <a16:creationId xmlns:a16="http://schemas.microsoft.com/office/drawing/2014/main" id="{00000000-0008-0000-0100-000069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525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62" name="Rectangle 781">
              <a:extLst>
                <a:ext uri="{FF2B5EF4-FFF2-40B4-BE49-F238E27FC236}">
                  <a16:creationId xmlns:a16="http://schemas.microsoft.com/office/drawing/2014/main" id="{00000000-0008-0000-0100-00006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525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63" name="Line 782">
              <a:extLst>
                <a:ext uri="{FF2B5EF4-FFF2-40B4-BE49-F238E27FC236}">
                  <a16:creationId xmlns:a16="http://schemas.microsoft.com/office/drawing/2014/main" id="{00000000-0008-0000-0100-00006B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544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64" name="Rectangle 783">
              <a:extLst>
                <a:ext uri="{FF2B5EF4-FFF2-40B4-BE49-F238E27FC236}">
                  <a16:creationId xmlns:a16="http://schemas.microsoft.com/office/drawing/2014/main" id="{00000000-0008-0000-0100-00006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544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65" name="Line 784">
              <a:extLst>
                <a:ext uri="{FF2B5EF4-FFF2-40B4-BE49-F238E27FC236}">
                  <a16:creationId xmlns:a16="http://schemas.microsoft.com/office/drawing/2014/main" id="{00000000-0008-0000-0100-00006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564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66" name="Rectangle 785">
              <a:extLst>
                <a:ext uri="{FF2B5EF4-FFF2-40B4-BE49-F238E27FC236}">
                  <a16:creationId xmlns:a16="http://schemas.microsoft.com/office/drawing/2014/main" id="{00000000-0008-0000-0100-00006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564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67" name="Line 786">
              <a:extLst>
                <a:ext uri="{FF2B5EF4-FFF2-40B4-BE49-F238E27FC236}">
                  <a16:creationId xmlns:a16="http://schemas.microsoft.com/office/drawing/2014/main" id="{00000000-0008-0000-0100-00006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583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68" name="Rectangle 787">
              <a:extLst>
                <a:ext uri="{FF2B5EF4-FFF2-40B4-BE49-F238E27FC236}">
                  <a16:creationId xmlns:a16="http://schemas.microsoft.com/office/drawing/2014/main" id="{00000000-0008-0000-0100-00007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583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69" name="Line 788">
              <a:extLst>
                <a:ext uri="{FF2B5EF4-FFF2-40B4-BE49-F238E27FC236}">
                  <a16:creationId xmlns:a16="http://schemas.microsoft.com/office/drawing/2014/main" id="{00000000-0008-0000-0100-000071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603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70" name="Rectangle 789">
              <a:extLst>
                <a:ext uri="{FF2B5EF4-FFF2-40B4-BE49-F238E27FC236}">
                  <a16:creationId xmlns:a16="http://schemas.microsoft.com/office/drawing/2014/main" id="{00000000-0008-0000-0100-00007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603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71" name="Line 790">
              <a:extLst>
                <a:ext uri="{FF2B5EF4-FFF2-40B4-BE49-F238E27FC236}">
                  <a16:creationId xmlns:a16="http://schemas.microsoft.com/office/drawing/2014/main" id="{00000000-0008-0000-0100-000073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623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72" name="Rectangle 791">
              <a:extLst>
                <a:ext uri="{FF2B5EF4-FFF2-40B4-BE49-F238E27FC236}">
                  <a16:creationId xmlns:a16="http://schemas.microsoft.com/office/drawing/2014/main" id="{00000000-0008-0000-0100-00007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623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73" name="Line 792">
              <a:extLst>
                <a:ext uri="{FF2B5EF4-FFF2-40B4-BE49-F238E27FC236}">
                  <a16:creationId xmlns:a16="http://schemas.microsoft.com/office/drawing/2014/main" id="{00000000-0008-0000-0100-000075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642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74" name="Rectangle 793">
              <a:extLst>
                <a:ext uri="{FF2B5EF4-FFF2-40B4-BE49-F238E27FC236}">
                  <a16:creationId xmlns:a16="http://schemas.microsoft.com/office/drawing/2014/main" id="{00000000-0008-0000-0100-00007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642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75" name="Line 794">
              <a:extLst>
                <a:ext uri="{FF2B5EF4-FFF2-40B4-BE49-F238E27FC236}">
                  <a16:creationId xmlns:a16="http://schemas.microsoft.com/office/drawing/2014/main" id="{00000000-0008-0000-0100-00007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662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76" name="Rectangle 795">
              <a:extLst>
                <a:ext uri="{FF2B5EF4-FFF2-40B4-BE49-F238E27FC236}">
                  <a16:creationId xmlns:a16="http://schemas.microsoft.com/office/drawing/2014/main" id="{00000000-0008-0000-0100-00007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662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77" name="Line 796">
              <a:extLst>
                <a:ext uri="{FF2B5EF4-FFF2-40B4-BE49-F238E27FC236}">
                  <a16:creationId xmlns:a16="http://schemas.microsoft.com/office/drawing/2014/main" id="{00000000-0008-0000-0100-000079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681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78" name="Rectangle 797">
              <a:extLst>
                <a:ext uri="{FF2B5EF4-FFF2-40B4-BE49-F238E27FC236}">
                  <a16:creationId xmlns:a16="http://schemas.microsoft.com/office/drawing/2014/main" id="{00000000-0008-0000-0100-00007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681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79" name="Line 798">
              <a:extLst>
                <a:ext uri="{FF2B5EF4-FFF2-40B4-BE49-F238E27FC236}">
                  <a16:creationId xmlns:a16="http://schemas.microsoft.com/office/drawing/2014/main" id="{00000000-0008-0000-0100-00007B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698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80" name="Rectangle 799">
              <a:extLst>
                <a:ext uri="{FF2B5EF4-FFF2-40B4-BE49-F238E27FC236}">
                  <a16:creationId xmlns:a16="http://schemas.microsoft.com/office/drawing/2014/main" id="{00000000-0008-0000-0100-00007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698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81" name="Line 800">
              <a:extLst>
                <a:ext uri="{FF2B5EF4-FFF2-40B4-BE49-F238E27FC236}">
                  <a16:creationId xmlns:a16="http://schemas.microsoft.com/office/drawing/2014/main" id="{00000000-0008-0000-0100-00007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718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82" name="Rectangle 801">
              <a:extLst>
                <a:ext uri="{FF2B5EF4-FFF2-40B4-BE49-F238E27FC236}">
                  <a16:creationId xmlns:a16="http://schemas.microsoft.com/office/drawing/2014/main" id="{00000000-0008-0000-0100-00007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718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83" name="Line 802">
              <a:extLst>
                <a:ext uri="{FF2B5EF4-FFF2-40B4-BE49-F238E27FC236}">
                  <a16:creationId xmlns:a16="http://schemas.microsoft.com/office/drawing/2014/main" id="{00000000-0008-0000-0100-00007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736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84" name="Rectangle 803">
              <a:extLst>
                <a:ext uri="{FF2B5EF4-FFF2-40B4-BE49-F238E27FC236}">
                  <a16:creationId xmlns:a16="http://schemas.microsoft.com/office/drawing/2014/main" id="{00000000-0008-0000-0100-00008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736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85" name="Line 804">
              <a:extLst>
                <a:ext uri="{FF2B5EF4-FFF2-40B4-BE49-F238E27FC236}">
                  <a16:creationId xmlns:a16="http://schemas.microsoft.com/office/drawing/2014/main" id="{00000000-0008-0000-0100-000081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756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86" name="Rectangle 805">
              <a:extLst>
                <a:ext uri="{FF2B5EF4-FFF2-40B4-BE49-F238E27FC236}">
                  <a16:creationId xmlns:a16="http://schemas.microsoft.com/office/drawing/2014/main" id="{00000000-0008-0000-0100-00008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3" y="756"/>
              <a:ext cx="1" cy="1"/>
            </a:xfrm>
            <a:prstGeom prst="rect">
              <a:avLst/>
            </a:prstGeom>
            <a:solidFill>
              <a:srgbClr val="D4D4D4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87" name="Line 806">
              <a:extLst>
                <a:ext uri="{FF2B5EF4-FFF2-40B4-BE49-F238E27FC236}">
                  <a16:creationId xmlns:a16="http://schemas.microsoft.com/office/drawing/2014/main" id="{00000000-0008-0000-0100-000083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3" y="775"/>
              <a:ext cx="1" cy="1"/>
            </a:xfrm>
            <a:prstGeom prst="line">
              <a:avLst/>
            </a:prstGeom>
            <a:noFill/>
            <a:ln w="0">
              <a:solidFill>
                <a:srgbClr val="D4D4D4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99" name="Rectangle 808">
            <a:extLst>
              <a:ext uri="{FF2B5EF4-FFF2-40B4-BE49-F238E27FC236}">
                <a16:creationId xmlns:a16="http://schemas.microsoft.com/office/drawing/2014/main" id="{00000000-0008-0000-0100-000063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775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0" name="Line 809">
            <a:extLst>
              <a:ext uri="{FF2B5EF4-FFF2-40B4-BE49-F238E27FC236}">
                <a16:creationId xmlns:a16="http://schemas.microsoft.com/office/drawing/2014/main" id="{00000000-0008-0000-0100-000064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795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Rectangle 810">
            <a:extLst>
              <a:ext uri="{FF2B5EF4-FFF2-40B4-BE49-F238E27FC236}">
                <a16:creationId xmlns:a16="http://schemas.microsoft.com/office/drawing/2014/main" id="{00000000-0008-0000-0100-000065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795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2" name="Line 811">
            <a:extLst>
              <a:ext uri="{FF2B5EF4-FFF2-40B4-BE49-F238E27FC236}">
                <a16:creationId xmlns:a16="http://schemas.microsoft.com/office/drawing/2014/main" id="{00000000-0008-0000-0100-000066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815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" name="Rectangle 812">
            <a:extLst>
              <a:ext uri="{FF2B5EF4-FFF2-40B4-BE49-F238E27FC236}">
                <a16:creationId xmlns:a16="http://schemas.microsoft.com/office/drawing/2014/main" id="{00000000-0008-0000-0100-000067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815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4" name="Line 813">
            <a:extLst>
              <a:ext uri="{FF2B5EF4-FFF2-40B4-BE49-F238E27FC236}">
                <a16:creationId xmlns:a16="http://schemas.microsoft.com/office/drawing/2014/main" id="{00000000-0008-0000-0100-000068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834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" name="Rectangle 814">
            <a:extLst>
              <a:ext uri="{FF2B5EF4-FFF2-40B4-BE49-F238E27FC236}">
                <a16:creationId xmlns:a16="http://schemas.microsoft.com/office/drawing/2014/main" id="{00000000-0008-0000-0100-000069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834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6" name="Line 815">
            <a:extLst>
              <a:ext uri="{FF2B5EF4-FFF2-40B4-BE49-F238E27FC236}">
                <a16:creationId xmlns:a16="http://schemas.microsoft.com/office/drawing/2014/main" id="{00000000-0008-0000-0100-00006A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854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Rectangle 816">
            <a:extLst>
              <a:ext uri="{FF2B5EF4-FFF2-40B4-BE49-F238E27FC236}">
                <a16:creationId xmlns:a16="http://schemas.microsoft.com/office/drawing/2014/main" id="{00000000-0008-0000-0100-00006B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854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8" name="Line 817">
            <a:extLst>
              <a:ext uri="{FF2B5EF4-FFF2-40B4-BE49-F238E27FC236}">
                <a16:creationId xmlns:a16="http://schemas.microsoft.com/office/drawing/2014/main" id="{00000000-0008-0000-0100-00006C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873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Rectangle 818">
            <a:extLst>
              <a:ext uri="{FF2B5EF4-FFF2-40B4-BE49-F238E27FC236}">
                <a16:creationId xmlns:a16="http://schemas.microsoft.com/office/drawing/2014/main" id="{00000000-0008-0000-0100-00006D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873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10" name="Line 819">
            <a:extLst>
              <a:ext uri="{FF2B5EF4-FFF2-40B4-BE49-F238E27FC236}">
                <a16:creationId xmlns:a16="http://schemas.microsoft.com/office/drawing/2014/main" id="{00000000-0008-0000-0100-00006E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893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Rectangle 820">
            <a:extLst>
              <a:ext uri="{FF2B5EF4-FFF2-40B4-BE49-F238E27FC236}">
                <a16:creationId xmlns:a16="http://schemas.microsoft.com/office/drawing/2014/main" id="{00000000-0008-0000-0100-00006F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893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12" name="Line 821">
            <a:extLst>
              <a:ext uri="{FF2B5EF4-FFF2-40B4-BE49-F238E27FC236}">
                <a16:creationId xmlns:a16="http://schemas.microsoft.com/office/drawing/2014/main" id="{00000000-0008-0000-0100-000070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912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3" name="Rectangle 822">
            <a:extLst>
              <a:ext uri="{FF2B5EF4-FFF2-40B4-BE49-F238E27FC236}">
                <a16:creationId xmlns:a16="http://schemas.microsoft.com/office/drawing/2014/main" id="{00000000-0008-0000-0100-000071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912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14" name="Line 823">
            <a:extLst>
              <a:ext uri="{FF2B5EF4-FFF2-40B4-BE49-F238E27FC236}">
                <a16:creationId xmlns:a16="http://schemas.microsoft.com/office/drawing/2014/main" id="{00000000-0008-0000-0100-000072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932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Rectangle 824">
            <a:extLst>
              <a:ext uri="{FF2B5EF4-FFF2-40B4-BE49-F238E27FC236}">
                <a16:creationId xmlns:a16="http://schemas.microsoft.com/office/drawing/2014/main" id="{00000000-0008-0000-0100-000073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932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16" name="Line 825">
            <a:extLst>
              <a:ext uri="{FF2B5EF4-FFF2-40B4-BE49-F238E27FC236}">
                <a16:creationId xmlns:a16="http://schemas.microsoft.com/office/drawing/2014/main" id="{00000000-0008-0000-0100-000074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952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7" name="Rectangle 826">
            <a:extLst>
              <a:ext uri="{FF2B5EF4-FFF2-40B4-BE49-F238E27FC236}">
                <a16:creationId xmlns:a16="http://schemas.microsoft.com/office/drawing/2014/main" id="{00000000-0008-0000-0100-000075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952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18" name="Line 827">
            <a:extLst>
              <a:ext uri="{FF2B5EF4-FFF2-40B4-BE49-F238E27FC236}">
                <a16:creationId xmlns:a16="http://schemas.microsoft.com/office/drawing/2014/main" id="{00000000-0008-0000-0100-000076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971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9" name="Rectangle 828">
            <a:extLst>
              <a:ext uri="{FF2B5EF4-FFF2-40B4-BE49-F238E27FC236}">
                <a16:creationId xmlns:a16="http://schemas.microsoft.com/office/drawing/2014/main" id="{00000000-0008-0000-0100-000077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971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20" name="Line 829">
            <a:extLst>
              <a:ext uri="{FF2B5EF4-FFF2-40B4-BE49-F238E27FC236}">
                <a16:creationId xmlns:a16="http://schemas.microsoft.com/office/drawing/2014/main" id="{00000000-0008-0000-0100-000078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991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" name="Rectangle 830">
            <a:extLst>
              <a:ext uri="{FF2B5EF4-FFF2-40B4-BE49-F238E27FC236}">
                <a16:creationId xmlns:a16="http://schemas.microsoft.com/office/drawing/2014/main" id="{00000000-0008-0000-0100-000079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991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22" name="Line 831">
            <a:extLst>
              <a:ext uri="{FF2B5EF4-FFF2-40B4-BE49-F238E27FC236}">
                <a16:creationId xmlns:a16="http://schemas.microsoft.com/office/drawing/2014/main" id="{00000000-0008-0000-0100-00007A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010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3" name="Rectangle 832">
            <a:extLst>
              <a:ext uri="{FF2B5EF4-FFF2-40B4-BE49-F238E27FC236}">
                <a16:creationId xmlns:a16="http://schemas.microsoft.com/office/drawing/2014/main" id="{00000000-0008-0000-0100-00007B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010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24" name="Line 833">
            <a:extLst>
              <a:ext uri="{FF2B5EF4-FFF2-40B4-BE49-F238E27FC236}">
                <a16:creationId xmlns:a16="http://schemas.microsoft.com/office/drawing/2014/main" id="{00000000-0008-0000-0100-00007C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030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5" name="Rectangle 834">
            <a:extLst>
              <a:ext uri="{FF2B5EF4-FFF2-40B4-BE49-F238E27FC236}">
                <a16:creationId xmlns:a16="http://schemas.microsoft.com/office/drawing/2014/main" id="{00000000-0008-0000-0100-00007D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030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26" name="Line 835">
            <a:extLst>
              <a:ext uri="{FF2B5EF4-FFF2-40B4-BE49-F238E27FC236}">
                <a16:creationId xmlns:a16="http://schemas.microsoft.com/office/drawing/2014/main" id="{00000000-0008-0000-0100-00007E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050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7" name="Rectangle 836">
            <a:extLst>
              <a:ext uri="{FF2B5EF4-FFF2-40B4-BE49-F238E27FC236}">
                <a16:creationId xmlns:a16="http://schemas.microsoft.com/office/drawing/2014/main" id="{00000000-0008-0000-0100-00007F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050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28" name="Line 837">
            <a:extLst>
              <a:ext uri="{FF2B5EF4-FFF2-40B4-BE49-F238E27FC236}">
                <a16:creationId xmlns:a16="http://schemas.microsoft.com/office/drawing/2014/main" id="{00000000-0008-0000-0100-000080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069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9" name="Rectangle 838">
            <a:extLst>
              <a:ext uri="{FF2B5EF4-FFF2-40B4-BE49-F238E27FC236}">
                <a16:creationId xmlns:a16="http://schemas.microsoft.com/office/drawing/2014/main" id="{00000000-0008-0000-0100-000081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069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0" name="Line 839">
            <a:extLst>
              <a:ext uri="{FF2B5EF4-FFF2-40B4-BE49-F238E27FC236}">
                <a16:creationId xmlns:a16="http://schemas.microsoft.com/office/drawing/2014/main" id="{00000000-0008-0000-0100-000082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089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1" name="Rectangle 840">
            <a:extLst>
              <a:ext uri="{FF2B5EF4-FFF2-40B4-BE49-F238E27FC236}">
                <a16:creationId xmlns:a16="http://schemas.microsoft.com/office/drawing/2014/main" id="{00000000-0008-0000-0100-000083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089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2" name="Line 841">
            <a:extLst>
              <a:ext uri="{FF2B5EF4-FFF2-40B4-BE49-F238E27FC236}">
                <a16:creationId xmlns:a16="http://schemas.microsoft.com/office/drawing/2014/main" id="{00000000-0008-0000-0100-000084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108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3" name="Rectangle 842">
            <a:extLst>
              <a:ext uri="{FF2B5EF4-FFF2-40B4-BE49-F238E27FC236}">
                <a16:creationId xmlns:a16="http://schemas.microsoft.com/office/drawing/2014/main" id="{00000000-0008-0000-0100-000085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108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4" name="Line 843">
            <a:extLst>
              <a:ext uri="{FF2B5EF4-FFF2-40B4-BE49-F238E27FC236}">
                <a16:creationId xmlns:a16="http://schemas.microsoft.com/office/drawing/2014/main" id="{00000000-0008-0000-0100-000086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128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5" name="Rectangle 844">
            <a:extLst>
              <a:ext uri="{FF2B5EF4-FFF2-40B4-BE49-F238E27FC236}">
                <a16:creationId xmlns:a16="http://schemas.microsoft.com/office/drawing/2014/main" id="{00000000-0008-0000-0100-000087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128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6" name="Line 845">
            <a:extLst>
              <a:ext uri="{FF2B5EF4-FFF2-40B4-BE49-F238E27FC236}">
                <a16:creationId xmlns:a16="http://schemas.microsoft.com/office/drawing/2014/main" id="{00000000-0008-0000-0100-000088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147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7" name="Rectangle 846">
            <a:extLst>
              <a:ext uri="{FF2B5EF4-FFF2-40B4-BE49-F238E27FC236}">
                <a16:creationId xmlns:a16="http://schemas.microsoft.com/office/drawing/2014/main" id="{00000000-0008-0000-0100-000089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147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8" name="Line 847">
            <a:extLst>
              <a:ext uri="{FF2B5EF4-FFF2-40B4-BE49-F238E27FC236}">
                <a16:creationId xmlns:a16="http://schemas.microsoft.com/office/drawing/2014/main" id="{00000000-0008-0000-0100-00008A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167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9" name="Rectangle 848">
            <a:extLst>
              <a:ext uri="{FF2B5EF4-FFF2-40B4-BE49-F238E27FC236}">
                <a16:creationId xmlns:a16="http://schemas.microsoft.com/office/drawing/2014/main" id="{00000000-0008-0000-0100-00008B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167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0" name="Line 849">
            <a:extLst>
              <a:ext uri="{FF2B5EF4-FFF2-40B4-BE49-F238E27FC236}">
                <a16:creationId xmlns:a16="http://schemas.microsoft.com/office/drawing/2014/main" id="{00000000-0008-0000-0100-00008C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187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1" name="Rectangle 850">
            <a:extLst>
              <a:ext uri="{FF2B5EF4-FFF2-40B4-BE49-F238E27FC236}">
                <a16:creationId xmlns:a16="http://schemas.microsoft.com/office/drawing/2014/main" id="{00000000-0008-0000-0100-00008D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187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2" name="Line 851">
            <a:extLst>
              <a:ext uri="{FF2B5EF4-FFF2-40B4-BE49-F238E27FC236}">
                <a16:creationId xmlns:a16="http://schemas.microsoft.com/office/drawing/2014/main" id="{00000000-0008-0000-0100-00008E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206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3" name="Rectangle 852">
            <a:extLst>
              <a:ext uri="{FF2B5EF4-FFF2-40B4-BE49-F238E27FC236}">
                <a16:creationId xmlns:a16="http://schemas.microsoft.com/office/drawing/2014/main" id="{00000000-0008-0000-0100-00008F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206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4" name="Line 853">
            <a:extLst>
              <a:ext uri="{FF2B5EF4-FFF2-40B4-BE49-F238E27FC236}">
                <a16:creationId xmlns:a16="http://schemas.microsoft.com/office/drawing/2014/main" id="{00000000-0008-0000-0100-000090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226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5" name="Rectangle 854">
            <a:extLst>
              <a:ext uri="{FF2B5EF4-FFF2-40B4-BE49-F238E27FC236}">
                <a16:creationId xmlns:a16="http://schemas.microsoft.com/office/drawing/2014/main" id="{00000000-0008-0000-0100-000091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226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6" name="Line 855">
            <a:extLst>
              <a:ext uri="{FF2B5EF4-FFF2-40B4-BE49-F238E27FC236}">
                <a16:creationId xmlns:a16="http://schemas.microsoft.com/office/drawing/2014/main" id="{00000000-0008-0000-0100-000092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245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7" name="Rectangle 856">
            <a:extLst>
              <a:ext uri="{FF2B5EF4-FFF2-40B4-BE49-F238E27FC236}">
                <a16:creationId xmlns:a16="http://schemas.microsoft.com/office/drawing/2014/main" id="{00000000-0008-0000-0100-000093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245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8" name="Line 857">
            <a:extLst>
              <a:ext uri="{FF2B5EF4-FFF2-40B4-BE49-F238E27FC236}">
                <a16:creationId xmlns:a16="http://schemas.microsoft.com/office/drawing/2014/main" id="{00000000-0008-0000-0100-000094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265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9" name="Rectangle 858">
            <a:extLst>
              <a:ext uri="{FF2B5EF4-FFF2-40B4-BE49-F238E27FC236}">
                <a16:creationId xmlns:a16="http://schemas.microsoft.com/office/drawing/2014/main" id="{00000000-0008-0000-0100-000095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265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0" name="Line 859">
            <a:extLst>
              <a:ext uri="{FF2B5EF4-FFF2-40B4-BE49-F238E27FC236}">
                <a16:creationId xmlns:a16="http://schemas.microsoft.com/office/drawing/2014/main" id="{00000000-0008-0000-0100-000096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284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1" name="Rectangle 860">
            <a:extLst>
              <a:ext uri="{FF2B5EF4-FFF2-40B4-BE49-F238E27FC236}">
                <a16:creationId xmlns:a16="http://schemas.microsoft.com/office/drawing/2014/main" id="{00000000-0008-0000-0100-000097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284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2" name="Line 861">
            <a:extLst>
              <a:ext uri="{FF2B5EF4-FFF2-40B4-BE49-F238E27FC236}">
                <a16:creationId xmlns:a16="http://schemas.microsoft.com/office/drawing/2014/main" id="{00000000-0008-0000-0100-000098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304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3" name="Rectangle 862">
            <a:extLst>
              <a:ext uri="{FF2B5EF4-FFF2-40B4-BE49-F238E27FC236}">
                <a16:creationId xmlns:a16="http://schemas.microsoft.com/office/drawing/2014/main" id="{00000000-0008-0000-0100-000099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304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4" name="Line 863">
            <a:extLst>
              <a:ext uri="{FF2B5EF4-FFF2-40B4-BE49-F238E27FC236}">
                <a16:creationId xmlns:a16="http://schemas.microsoft.com/office/drawing/2014/main" id="{00000000-0008-0000-0100-00009A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324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5" name="Rectangle 864">
            <a:extLst>
              <a:ext uri="{FF2B5EF4-FFF2-40B4-BE49-F238E27FC236}">
                <a16:creationId xmlns:a16="http://schemas.microsoft.com/office/drawing/2014/main" id="{00000000-0008-0000-0100-00009B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324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6" name="Line 865">
            <a:extLst>
              <a:ext uri="{FF2B5EF4-FFF2-40B4-BE49-F238E27FC236}">
                <a16:creationId xmlns:a16="http://schemas.microsoft.com/office/drawing/2014/main" id="{00000000-0008-0000-0100-00009C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343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7" name="Rectangle 866">
            <a:extLst>
              <a:ext uri="{FF2B5EF4-FFF2-40B4-BE49-F238E27FC236}">
                <a16:creationId xmlns:a16="http://schemas.microsoft.com/office/drawing/2014/main" id="{00000000-0008-0000-0100-00009D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343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8" name="Line 867">
            <a:extLst>
              <a:ext uri="{FF2B5EF4-FFF2-40B4-BE49-F238E27FC236}">
                <a16:creationId xmlns:a16="http://schemas.microsoft.com/office/drawing/2014/main" id="{00000000-0008-0000-0100-00009E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363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9" name="Rectangle 868">
            <a:extLst>
              <a:ext uri="{FF2B5EF4-FFF2-40B4-BE49-F238E27FC236}">
                <a16:creationId xmlns:a16="http://schemas.microsoft.com/office/drawing/2014/main" id="{00000000-0008-0000-0100-00009F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363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60" name="Line 869">
            <a:extLst>
              <a:ext uri="{FF2B5EF4-FFF2-40B4-BE49-F238E27FC236}">
                <a16:creationId xmlns:a16="http://schemas.microsoft.com/office/drawing/2014/main" id="{00000000-0008-0000-0100-0000A0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382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1" name="Rectangle 870">
            <a:extLst>
              <a:ext uri="{FF2B5EF4-FFF2-40B4-BE49-F238E27FC236}">
                <a16:creationId xmlns:a16="http://schemas.microsoft.com/office/drawing/2014/main" id="{00000000-0008-0000-0100-0000A1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382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62" name="Line 871">
            <a:extLst>
              <a:ext uri="{FF2B5EF4-FFF2-40B4-BE49-F238E27FC236}">
                <a16:creationId xmlns:a16="http://schemas.microsoft.com/office/drawing/2014/main" id="{00000000-0008-0000-0100-0000A2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402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3" name="Rectangle 872">
            <a:extLst>
              <a:ext uri="{FF2B5EF4-FFF2-40B4-BE49-F238E27FC236}">
                <a16:creationId xmlns:a16="http://schemas.microsoft.com/office/drawing/2014/main" id="{00000000-0008-0000-0100-0000A3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402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64" name="Line 873">
            <a:extLst>
              <a:ext uri="{FF2B5EF4-FFF2-40B4-BE49-F238E27FC236}">
                <a16:creationId xmlns:a16="http://schemas.microsoft.com/office/drawing/2014/main" id="{00000000-0008-0000-0100-0000A4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422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5" name="Rectangle 874">
            <a:extLst>
              <a:ext uri="{FF2B5EF4-FFF2-40B4-BE49-F238E27FC236}">
                <a16:creationId xmlns:a16="http://schemas.microsoft.com/office/drawing/2014/main" id="{00000000-0008-0000-0100-0000A5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422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66" name="Line 875">
            <a:extLst>
              <a:ext uri="{FF2B5EF4-FFF2-40B4-BE49-F238E27FC236}">
                <a16:creationId xmlns:a16="http://schemas.microsoft.com/office/drawing/2014/main" id="{00000000-0008-0000-0100-0000A6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441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7" name="Rectangle 876">
            <a:extLst>
              <a:ext uri="{FF2B5EF4-FFF2-40B4-BE49-F238E27FC236}">
                <a16:creationId xmlns:a16="http://schemas.microsoft.com/office/drawing/2014/main" id="{00000000-0008-0000-0100-0000A7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441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68" name="Line 877">
            <a:extLst>
              <a:ext uri="{FF2B5EF4-FFF2-40B4-BE49-F238E27FC236}">
                <a16:creationId xmlns:a16="http://schemas.microsoft.com/office/drawing/2014/main" id="{00000000-0008-0000-0100-0000A8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461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9" name="Rectangle 878">
            <a:extLst>
              <a:ext uri="{FF2B5EF4-FFF2-40B4-BE49-F238E27FC236}">
                <a16:creationId xmlns:a16="http://schemas.microsoft.com/office/drawing/2014/main" id="{00000000-0008-0000-0100-0000A9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461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70" name="Line 879">
            <a:extLst>
              <a:ext uri="{FF2B5EF4-FFF2-40B4-BE49-F238E27FC236}">
                <a16:creationId xmlns:a16="http://schemas.microsoft.com/office/drawing/2014/main" id="{00000000-0008-0000-0100-0000AA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480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1" name="Rectangle 880">
            <a:extLst>
              <a:ext uri="{FF2B5EF4-FFF2-40B4-BE49-F238E27FC236}">
                <a16:creationId xmlns:a16="http://schemas.microsoft.com/office/drawing/2014/main" id="{00000000-0008-0000-0100-0000AB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480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72" name="Line 881">
            <a:extLst>
              <a:ext uri="{FF2B5EF4-FFF2-40B4-BE49-F238E27FC236}">
                <a16:creationId xmlns:a16="http://schemas.microsoft.com/office/drawing/2014/main" id="{00000000-0008-0000-0100-0000AC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500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3" name="Rectangle 882">
            <a:extLst>
              <a:ext uri="{FF2B5EF4-FFF2-40B4-BE49-F238E27FC236}">
                <a16:creationId xmlns:a16="http://schemas.microsoft.com/office/drawing/2014/main" id="{00000000-0008-0000-0100-0000AD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500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74" name="Line 883">
            <a:extLst>
              <a:ext uri="{FF2B5EF4-FFF2-40B4-BE49-F238E27FC236}">
                <a16:creationId xmlns:a16="http://schemas.microsoft.com/office/drawing/2014/main" id="{00000000-0008-0000-0100-0000AE000000}"/>
              </a:ext>
            </a:extLst>
          </xdr:cNvPr>
          <xdr:cNvSpPr>
            <a:spLocks noChangeShapeType="1"/>
          </xdr:cNvSpPr>
        </xdr:nvSpPr>
        <xdr:spPr bwMode="auto">
          <a:xfrm>
            <a:off x="713" y="1519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5" name="Rectangle 884">
            <a:extLst>
              <a:ext uri="{FF2B5EF4-FFF2-40B4-BE49-F238E27FC236}">
                <a16:creationId xmlns:a16="http://schemas.microsoft.com/office/drawing/2014/main" id="{00000000-0008-0000-0100-0000AF00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519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76" name="Line 885">
            <a:extLst>
              <a:ext uri="{FF2B5EF4-FFF2-40B4-BE49-F238E27FC236}">
                <a16:creationId xmlns:a16="http://schemas.microsoft.com/office/drawing/2014/main" id="{00000000-0008-0000-0100-0000B0000000}"/>
              </a:ext>
            </a:extLst>
          </xdr:cNvPr>
          <xdr:cNvSpPr>
            <a:spLocks noChangeShapeType="1"/>
          </xdr:cNvSpPr>
        </xdr:nvSpPr>
        <xdr:spPr bwMode="auto">
          <a:xfrm>
            <a:off x="329" y="1539"/>
            <a:ext cx="384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7" name="Rectangle 886">
            <a:extLst>
              <a:ext uri="{FF2B5EF4-FFF2-40B4-BE49-F238E27FC236}">
                <a16:creationId xmlns:a16="http://schemas.microsoft.com/office/drawing/2014/main" id="{00000000-0008-0000-0100-0000B1000000}"/>
              </a:ext>
            </a:extLst>
          </xdr:cNvPr>
          <xdr:cNvSpPr>
            <a:spLocks noChangeArrowheads="1"/>
          </xdr:cNvSpPr>
        </xdr:nvSpPr>
        <xdr:spPr bwMode="auto">
          <a:xfrm>
            <a:off x="329" y="1539"/>
            <a:ext cx="385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178" name="Picture 177">
            <a:extLst>
              <a:ext uri="{FF2B5EF4-FFF2-40B4-BE49-F238E27FC236}">
                <a16:creationId xmlns:a16="http://schemas.microsoft.com/office/drawing/2014/main" id="{00000000-0008-0000-0100-0000B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" y="102"/>
            <a:ext cx="295" cy="2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9" name="Picture 178">
            <a:extLst>
              <a:ext uri="{FF2B5EF4-FFF2-40B4-BE49-F238E27FC236}">
                <a16:creationId xmlns:a16="http://schemas.microsoft.com/office/drawing/2014/main" id="{00000000-0008-0000-0100-0000B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98"/>
            <a:ext cx="307" cy="2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0" name="Picture 179">
            <a:extLst>
              <a:ext uri="{FF2B5EF4-FFF2-40B4-BE49-F238E27FC236}">
                <a16:creationId xmlns:a16="http://schemas.microsoft.com/office/drawing/2014/main" id="{00000000-0008-0000-0100-0000B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" y="396"/>
            <a:ext cx="290" cy="23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1" name="Picture 180">
            <a:extLst>
              <a:ext uri="{FF2B5EF4-FFF2-40B4-BE49-F238E27FC236}">
                <a16:creationId xmlns:a16="http://schemas.microsoft.com/office/drawing/2014/main" id="{00000000-0008-0000-0100-0000B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5" y="736"/>
            <a:ext cx="259" cy="2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2" name="Picture 181">
            <a:extLst>
              <a:ext uri="{FF2B5EF4-FFF2-40B4-BE49-F238E27FC236}">
                <a16:creationId xmlns:a16="http://schemas.microsoft.com/office/drawing/2014/main" id="{00000000-0008-0000-0100-0000B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0" y="686"/>
            <a:ext cx="302" cy="2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3" name="Picture 182">
            <a:extLst>
              <a:ext uri="{FF2B5EF4-FFF2-40B4-BE49-F238E27FC236}">
                <a16:creationId xmlns:a16="http://schemas.microsoft.com/office/drawing/2014/main" id="{00000000-0008-0000-0100-0000B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" y="691"/>
            <a:ext cx="297" cy="2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4" name="Picture 183">
            <a:extLst>
              <a:ext uri="{FF2B5EF4-FFF2-40B4-BE49-F238E27FC236}">
                <a16:creationId xmlns:a16="http://schemas.microsoft.com/office/drawing/2014/main" id="{00000000-0008-0000-0100-0000B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" y="973"/>
            <a:ext cx="301" cy="2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5" name="Picture 184">
            <a:extLst>
              <a:ext uri="{FF2B5EF4-FFF2-40B4-BE49-F238E27FC236}">
                <a16:creationId xmlns:a16="http://schemas.microsoft.com/office/drawing/2014/main" id="{00000000-0008-0000-0100-0000B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8" y="977"/>
            <a:ext cx="301" cy="2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6" name="Picture 185">
            <a:extLst>
              <a:ext uri="{FF2B5EF4-FFF2-40B4-BE49-F238E27FC236}">
                <a16:creationId xmlns:a16="http://schemas.microsoft.com/office/drawing/2014/main" id="{00000000-0008-0000-0100-0000B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" y="1268"/>
            <a:ext cx="297" cy="2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7" name="Picture 186">
            <a:extLst>
              <a:ext uri="{FF2B5EF4-FFF2-40B4-BE49-F238E27FC236}">
                <a16:creationId xmlns:a16="http://schemas.microsoft.com/office/drawing/2014/main" id="{00000000-0008-0000-0100-0000B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271"/>
            <a:ext cx="302" cy="24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</xdr:col>
      <xdr:colOff>533400</xdr:colOff>
      <xdr:row>18</xdr:row>
      <xdr:rowOff>104775</xdr:rowOff>
    </xdr:from>
    <xdr:to>
      <xdr:col>16</xdr:col>
      <xdr:colOff>552450</xdr:colOff>
      <xdr:row>33</xdr:row>
      <xdr:rowOff>161925</xdr:rowOff>
    </xdr:to>
    <xdr:grpSp>
      <xdr:nvGrpSpPr>
        <xdr:cNvPr id="988" name="Group 992">
          <a:extLst>
            <a:ext uri="{FF2B5EF4-FFF2-40B4-BE49-F238E27FC236}">
              <a16:creationId xmlns:a16="http://schemas.microsoft.com/office/drawing/2014/main" id="{00000000-0008-0000-0100-0000DC030000}"/>
            </a:ext>
          </a:extLst>
        </xdr:cNvPr>
        <xdr:cNvGrpSpPr>
          <a:grpSpLocks noChangeAspect="1"/>
        </xdr:cNvGrpSpPr>
      </xdr:nvGrpSpPr>
      <xdr:grpSpPr bwMode="auto">
        <a:xfrm>
          <a:off x="7029450" y="3536950"/>
          <a:ext cx="2971800" cy="2914650"/>
          <a:chOff x="738" y="371"/>
          <a:chExt cx="312" cy="306"/>
        </a:xfrm>
      </xdr:grpSpPr>
      <xdr:sp macro="" textlink="">
        <xdr:nvSpPr>
          <xdr:cNvPr id="989" name="AutoShape 991">
            <a:extLst>
              <a:ext uri="{FF2B5EF4-FFF2-40B4-BE49-F238E27FC236}">
                <a16:creationId xmlns:a16="http://schemas.microsoft.com/office/drawing/2014/main" id="{00000000-0008-0000-0100-0000DD03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738" y="371"/>
            <a:ext cx="311" cy="3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90" name="Rectangle 993">
            <a:extLst>
              <a:ext uri="{FF2B5EF4-FFF2-40B4-BE49-F238E27FC236}">
                <a16:creationId xmlns:a16="http://schemas.microsoft.com/office/drawing/2014/main" id="{00000000-0008-0000-0100-0000DE030000}"/>
              </a:ext>
            </a:extLst>
          </xdr:cNvPr>
          <xdr:cNvSpPr>
            <a:spLocks noChangeArrowheads="1"/>
          </xdr:cNvSpPr>
        </xdr:nvSpPr>
        <xdr:spPr bwMode="auto">
          <a:xfrm>
            <a:off x="852" y="377"/>
            <a:ext cx="92" cy="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0" tIns="0" rIns="0" bIns="0" anchor="t">
            <a:spAutoFit/>
          </a:bodyPr>
          <a:lstStyle/>
          <a:p>
            <a:pPr algn="l" rtl="0">
              <a:defRPr sz="1000"/>
            </a:pPr>
            <a:r>
              <a:rPr lang="en-US" sz="1100" b="1" i="0" u="none" strike="noStrike" baseline="0">
                <a:solidFill>
                  <a:srgbClr val="000000"/>
                </a:solidFill>
                <a:latin typeface="Calibri"/>
              </a:rPr>
              <a:t>SUNPATIENS</a:t>
            </a:r>
          </a:p>
        </xdr:txBody>
      </xdr:sp>
      <xdr:sp macro="" textlink="">
        <xdr:nvSpPr>
          <xdr:cNvPr id="991" name="Rectangle 994">
            <a:extLst>
              <a:ext uri="{FF2B5EF4-FFF2-40B4-BE49-F238E27FC236}">
                <a16:creationId xmlns:a16="http://schemas.microsoft.com/office/drawing/2014/main" id="{00000000-0008-0000-0100-0000DF030000}"/>
              </a:ext>
            </a:extLst>
          </xdr:cNvPr>
          <xdr:cNvSpPr>
            <a:spLocks noChangeArrowheads="1"/>
          </xdr:cNvSpPr>
        </xdr:nvSpPr>
        <xdr:spPr bwMode="auto">
          <a:xfrm>
            <a:off x="738" y="371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92" name="Rectangle 996">
            <a:extLst>
              <a:ext uri="{FF2B5EF4-FFF2-40B4-BE49-F238E27FC236}">
                <a16:creationId xmlns:a16="http://schemas.microsoft.com/office/drawing/2014/main" id="{00000000-0008-0000-0100-0000E003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371"/>
            <a:ext cx="310" cy="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93" name="Rectangle 997">
            <a:extLst>
              <a:ext uri="{FF2B5EF4-FFF2-40B4-BE49-F238E27FC236}">
                <a16:creationId xmlns:a16="http://schemas.microsoft.com/office/drawing/2014/main" id="{00000000-0008-0000-0100-0000E1030000}"/>
              </a:ext>
            </a:extLst>
          </xdr:cNvPr>
          <xdr:cNvSpPr>
            <a:spLocks noChangeArrowheads="1"/>
          </xdr:cNvSpPr>
        </xdr:nvSpPr>
        <xdr:spPr bwMode="auto">
          <a:xfrm>
            <a:off x="1048" y="371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94" name="Rectangle 998">
            <a:extLst>
              <a:ext uri="{FF2B5EF4-FFF2-40B4-BE49-F238E27FC236}">
                <a16:creationId xmlns:a16="http://schemas.microsoft.com/office/drawing/2014/main" id="{00000000-0008-0000-0100-0000E2030000}"/>
              </a:ext>
            </a:extLst>
          </xdr:cNvPr>
          <xdr:cNvSpPr>
            <a:spLocks noChangeArrowheads="1"/>
          </xdr:cNvSpPr>
        </xdr:nvSpPr>
        <xdr:spPr bwMode="auto">
          <a:xfrm>
            <a:off x="800" y="371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95" name="Rectangle 999">
            <a:extLst>
              <a:ext uri="{FF2B5EF4-FFF2-40B4-BE49-F238E27FC236}">
                <a16:creationId xmlns:a16="http://schemas.microsoft.com/office/drawing/2014/main" id="{00000000-0008-0000-0100-0000E3030000}"/>
              </a:ext>
            </a:extLst>
          </xdr:cNvPr>
          <xdr:cNvSpPr>
            <a:spLocks noChangeArrowheads="1"/>
          </xdr:cNvSpPr>
        </xdr:nvSpPr>
        <xdr:spPr bwMode="auto">
          <a:xfrm>
            <a:off x="862" y="371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96" name="Rectangle 1000">
            <a:extLst>
              <a:ext uri="{FF2B5EF4-FFF2-40B4-BE49-F238E27FC236}">
                <a16:creationId xmlns:a16="http://schemas.microsoft.com/office/drawing/2014/main" id="{00000000-0008-0000-0100-0000E4030000}"/>
              </a:ext>
            </a:extLst>
          </xdr:cNvPr>
          <xdr:cNvSpPr>
            <a:spLocks noChangeArrowheads="1"/>
          </xdr:cNvSpPr>
        </xdr:nvSpPr>
        <xdr:spPr bwMode="auto">
          <a:xfrm>
            <a:off x="924" y="371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97" name="Rectangle 1001">
            <a:extLst>
              <a:ext uri="{FF2B5EF4-FFF2-40B4-BE49-F238E27FC236}">
                <a16:creationId xmlns:a16="http://schemas.microsoft.com/office/drawing/2014/main" id="{00000000-0008-0000-0100-0000E5030000}"/>
              </a:ext>
            </a:extLst>
          </xdr:cNvPr>
          <xdr:cNvSpPr>
            <a:spLocks noChangeArrowheads="1"/>
          </xdr:cNvSpPr>
        </xdr:nvSpPr>
        <xdr:spPr bwMode="auto">
          <a:xfrm>
            <a:off x="986" y="371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98" name="Line 1002">
            <a:extLst>
              <a:ext uri="{FF2B5EF4-FFF2-40B4-BE49-F238E27FC236}">
                <a16:creationId xmlns:a16="http://schemas.microsoft.com/office/drawing/2014/main" id="{00000000-0008-0000-0100-0000E6030000}"/>
              </a:ext>
            </a:extLst>
          </xdr:cNvPr>
          <xdr:cNvSpPr>
            <a:spLocks noChangeShapeType="1"/>
          </xdr:cNvSpPr>
        </xdr:nvSpPr>
        <xdr:spPr bwMode="auto">
          <a:xfrm>
            <a:off x="738" y="391"/>
            <a:ext cx="310" cy="0"/>
          </a:xfrm>
          <a:prstGeom prst="line">
            <a:avLst/>
          </a:pr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99" name="Rectangle 1003">
            <a:extLst>
              <a:ext uri="{FF2B5EF4-FFF2-40B4-BE49-F238E27FC236}">
                <a16:creationId xmlns:a16="http://schemas.microsoft.com/office/drawing/2014/main" id="{00000000-0008-0000-0100-0000E703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391"/>
            <a:ext cx="310" cy="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00" name="Line 1004">
            <a:extLst>
              <a:ext uri="{FF2B5EF4-FFF2-40B4-BE49-F238E27FC236}">
                <a16:creationId xmlns:a16="http://schemas.microsoft.com/office/drawing/2014/main" id="{00000000-0008-0000-0100-0000E8030000}"/>
              </a:ext>
            </a:extLst>
          </xdr:cNvPr>
          <xdr:cNvSpPr>
            <a:spLocks noChangeShapeType="1"/>
          </xdr:cNvSpPr>
        </xdr:nvSpPr>
        <xdr:spPr bwMode="auto">
          <a:xfrm>
            <a:off x="739" y="411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1" name="Rectangle 1005">
            <a:extLst>
              <a:ext uri="{FF2B5EF4-FFF2-40B4-BE49-F238E27FC236}">
                <a16:creationId xmlns:a16="http://schemas.microsoft.com/office/drawing/2014/main" id="{00000000-0008-0000-0100-0000E903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411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02" name="Line 1006">
            <a:extLst>
              <a:ext uri="{FF2B5EF4-FFF2-40B4-BE49-F238E27FC236}">
                <a16:creationId xmlns:a16="http://schemas.microsoft.com/office/drawing/2014/main" id="{00000000-0008-0000-0100-0000EA030000}"/>
              </a:ext>
            </a:extLst>
          </xdr:cNvPr>
          <xdr:cNvSpPr>
            <a:spLocks noChangeShapeType="1"/>
          </xdr:cNvSpPr>
        </xdr:nvSpPr>
        <xdr:spPr bwMode="auto">
          <a:xfrm>
            <a:off x="739" y="430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3" name="Rectangle 1007">
            <a:extLst>
              <a:ext uri="{FF2B5EF4-FFF2-40B4-BE49-F238E27FC236}">
                <a16:creationId xmlns:a16="http://schemas.microsoft.com/office/drawing/2014/main" id="{00000000-0008-0000-0100-0000EB03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430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04" name="Line 1008">
            <a:extLst>
              <a:ext uri="{FF2B5EF4-FFF2-40B4-BE49-F238E27FC236}">
                <a16:creationId xmlns:a16="http://schemas.microsoft.com/office/drawing/2014/main" id="{00000000-0008-0000-0100-0000EC030000}"/>
              </a:ext>
            </a:extLst>
          </xdr:cNvPr>
          <xdr:cNvSpPr>
            <a:spLocks noChangeShapeType="1"/>
          </xdr:cNvSpPr>
        </xdr:nvSpPr>
        <xdr:spPr bwMode="auto">
          <a:xfrm>
            <a:off x="739" y="455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5" name="Rectangle 1009">
            <a:extLst>
              <a:ext uri="{FF2B5EF4-FFF2-40B4-BE49-F238E27FC236}">
                <a16:creationId xmlns:a16="http://schemas.microsoft.com/office/drawing/2014/main" id="{00000000-0008-0000-0100-0000ED03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455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06" name="Line 1010">
            <a:extLst>
              <a:ext uri="{FF2B5EF4-FFF2-40B4-BE49-F238E27FC236}">
                <a16:creationId xmlns:a16="http://schemas.microsoft.com/office/drawing/2014/main" id="{00000000-0008-0000-0100-0000EE030000}"/>
              </a:ext>
            </a:extLst>
          </xdr:cNvPr>
          <xdr:cNvSpPr>
            <a:spLocks noChangeShapeType="1"/>
          </xdr:cNvSpPr>
        </xdr:nvSpPr>
        <xdr:spPr bwMode="auto">
          <a:xfrm>
            <a:off x="739" y="480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7" name="Rectangle 1011">
            <a:extLst>
              <a:ext uri="{FF2B5EF4-FFF2-40B4-BE49-F238E27FC236}">
                <a16:creationId xmlns:a16="http://schemas.microsoft.com/office/drawing/2014/main" id="{00000000-0008-0000-0100-0000EF03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480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08" name="Line 1012">
            <a:extLst>
              <a:ext uri="{FF2B5EF4-FFF2-40B4-BE49-F238E27FC236}">
                <a16:creationId xmlns:a16="http://schemas.microsoft.com/office/drawing/2014/main" id="{00000000-0008-0000-0100-0000F0030000}"/>
              </a:ext>
            </a:extLst>
          </xdr:cNvPr>
          <xdr:cNvSpPr>
            <a:spLocks noChangeShapeType="1"/>
          </xdr:cNvSpPr>
        </xdr:nvSpPr>
        <xdr:spPr bwMode="auto">
          <a:xfrm>
            <a:off x="739" y="500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09" name="Rectangle 1013">
            <a:extLst>
              <a:ext uri="{FF2B5EF4-FFF2-40B4-BE49-F238E27FC236}">
                <a16:creationId xmlns:a16="http://schemas.microsoft.com/office/drawing/2014/main" id="{00000000-0008-0000-0100-0000F103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500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10" name="Line 1014">
            <a:extLst>
              <a:ext uri="{FF2B5EF4-FFF2-40B4-BE49-F238E27FC236}">
                <a16:creationId xmlns:a16="http://schemas.microsoft.com/office/drawing/2014/main" id="{00000000-0008-0000-0100-0000F2030000}"/>
              </a:ext>
            </a:extLst>
          </xdr:cNvPr>
          <xdr:cNvSpPr>
            <a:spLocks noChangeShapeType="1"/>
          </xdr:cNvSpPr>
        </xdr:nvSpPr>
        <xdr:spPr bwMode="auto">
          <a:xfrm>
            <a:off x="739" y="525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1" name="Rectangle 1015">
            <a:extLst>
              <a:ext uri="{FF2B5EF4-FFF2-40B4-BE49-F238E27FC236}">
                <a16:creationId xmlns:a16="http://schemas.microsoft.com/office/drawing/2014/main" id="{00000000-0008-0000-0100-0000F303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525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12" name="Line 1016">
            <a:extLst>
              <a:ext uri="{FF2B5EF4-FFF2-40B4-BE49-F238E27FC236}">
                <a16:creationId xmlns:a16="http://schemas.microsoft.com/office/drawing/2014/main" id="{00000000-0008-0000-0100-0000F4030000}"/>
              </a:ext>
            </a:extLst>
          </xdr:cNvPr>
          <xdr:cNvSpPr>
            <a:spLocks noChangeShapeType="1"/>
          </xdr:cNvSpPr>
        </xdr:nvSpPr>
        <xdr:spPr bwMode="auto">
          <a:xfrm>
            <a:off x="739" y="550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3" name="Rectangle 1017">
            <a:extLst>
              <a:ext uri="{FF2B5EF4-FFF2-40B4-BE49-F238E27FC236}">
                <a16:creationId xmlns:a16="http://schemas.microsoft.com/office/drawing/2014/main" id="{00000000-0008-0000-0100-0000F503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550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14" name="Line 1018">
            <a:extLst>
              <a:ext uri="{FF2B5EF4-FFF2-40B4-BE49-F238E27FC236}">
                <a16:creationId xmlns:a16="http://schemas.microsoft.com/office/drawing/2014/main" id="{00000000-0008-0000-0100-0000F6030000}"/>
              </a:ext>
            </a:extLst>
          </xdr:cNvPr>
          <xdr:cNvSpPr>
            <a:spLocks noChangeShapeType="1"/>
          </xdr:cNvSpPr>
        </xdr:nvSpPr>
        <xdr:spPr bwMode="auto">
          <a:xfrm>
            <a:off x="739" y="570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5" name="Rectangle 1019">
            <a:extLst>
              <a:ext uri="{FF2B5EF4-FFF2-40B4-BE49-F238E27FC236}">
                <a16:creationId xmlns:a16="http://schemas.microsoft.com/office/drawing/2014/main" id="{00000000-0008-0000-0100-0000F703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570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16" name="Line 1020">
            <a:extLst>
              <a:ext uri="{FF2B5EF4-FFF2-40B4-BE49-F238E27FC236}">
                <a16:creationId xmlns:a16="http://schemas.microsoft.com/office/drawing/2014/main" id="{00000000-0008-0000-0100-0000F8030000}"/>
              </a:ext>
            </a:extLst>
          </xdr:cNvPr>
          <xdr:cNvSpPr>
            <a:spLocks noChangeShapeType="1"/>
          </xdr:cNvSpPr>
        </xdr:nvSpPr>
        <xdr:spPr bwMode="auto">
          <a:xfrm>
            <a:off x="739" y="595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7" name="Rectangle 1021">
            <a:extLst>
              <a:ext uri="{FF2B5EF4-FFF2-40B4-BE49-F238E27FC236}">
                <a16:creationId xmlns:a16="http://schemas.microsoft.com/office/drawing/2014/main" id="{00000000-0008-0000-0100-0000F903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595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18" name="Line 1022">
            <a:extLst>
              <a:ext uri="{FF2B5EF4-FFF2-40B4-BE49-F238E27FC236}">
                <a16:creationId xmlns:a16="http://schemas.microsoft.com/office/drawing/2014/main" id="{00000000-0008-0000-0100-0000FA030000}"/>
              </a:ext>
            </a:extLst>
          </xdr:cNvPr>
          <xdr:cNvSpPr>
            <a:spLocks noChangeShapeType="1"/>
          </xdr:cNvSpPr>
        </xdr:nvSpPr>
        <xdr:spPr bwMode="auto">
          <a:xfrm>
            <a:off x="739" y="615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9" name="Rectangle 1023">
            <a:extLst>
              <a:ext uri="{FF2B5EF4-FFF2-40B4-BE49-F238E27FC236}">
                <a16:creationId xmlns:a16="http://schemas.microsoft.com/office/drawing/2014/main" id="{00000000-0008-0000-0100-0000FB03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615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20" name="Line 1024">
            <a:extLst>
              <a:ext uri="{FF2B5EF4-FFF2-40B4-BE49-F238E27FC236}">
                <a16:creationId xmlns:a16="http://schemas.microsoft.com/office/drawing/2014/main" id="{00000000-0008-0000-0100-0000FC030000}"/>
              </a:ext>
            </a:extLst>
          </xdr:cNvPr>
          <xdr:cNvSpPr>
            <a:spLocks noChangeShapeType="1"/>
          </xdr:cNvSpPr>
        </xdr:nvSpPr>
        <xdr:spPr bwMode="auto">
          <a:xfrm>
            <a:off x="739" y="635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1" name="Rectangle 1025">
            <a:extLst>
              <a:ext uri="{FF2B5EF4-FFF2-40B4-BE49-F238E27FC236}">
                <a16:creationId xmlns:a16="http://schemas.microsoft.com/office/drawing/2014/main" id="{00000000-0008-0000-0100-0000FD03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635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22" name="Line 1026">
            <a:extLst>
              <a:ext uri="{FF2B5EF4-FFF2-40B4-BE49-F238E27FC236}">
                <a16:creationId xmlns:a16="http://schemas.microsoft.com/office/drawing/2014/main" id="{00000000-0008-0000-0100-0000FE030000}"/>
              </a:ext>
            </a:extLst>
          </xdr:cNvPr>
          <xdr:cNvSpPr>
            <a:spLocks noChangeShapeType="1"/>
          </xdr:cNvSpPr>
        </xdr:nvSpPr>
        <xdr:spPr bwMode="auto">
          <a:xfrm>
            <a:off x="739" y="655"/>
            <a:ext cx="309" cy="0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3" name="Rectangle 1027">
            <a:extLst>
              <a:ext uri="{FF2B5EF4-FFF2-40B4-BE49-F238E27FC236}">
                <a16:creationId xmlns:a16="http://schemas.microsoft.com/office/drawing/2014/main" id="{00000000-0008-0000-0100-0000FF03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655"/>
            <a:ext cx="309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24" name="Line 1028">
            <a:extLst>
              <a:ext uri="{FF2B5EF4-FFF2-40B4-BE49-F238E27FC236}">
                <a16:creationId xmlns:a16="http://schemas.microsoft.com/office/drawing/2014/main" id="{00000000-0008-0000-0100-000000040000}"/>
              </a:ext>
            </a:extLst>
          </xdr:cNvPr>
          <xdr:cNvSpPr>
            <a:spLocks noChangeShapeType="1"/>
          </xdr:cNvSpPr>
        </xdr:nvSpPr>
        <xdr:spPr bwMode="auto">
          <a:xfrm>
            <a:off x="800" y="392"/>
            <a:ext cx="0" cy="283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5" name="Rectangle 1029">
            <a:extLst>
              <a:ext uri="{FF2B5EF4-FFF2-40B4-BE49-F238E27FC236}">
                <a16:creationId xmlns:a16="http://schemas.microsoft.com/office/drawing/2014/main" id="{00000000-0008-0000-0100-000001040000}"/>
              </a:ext>
            </a:extLst>
          </xdr:cNvPr>
          <xdr:cNvSpPr>
            <a:spLocks noChangeArrowheads="1"/>
          </xdr:cNvSpPr>
        </xdr:nvSpPr>
        <xdr:spPr bwMode="auto">
          <a:xfrm>
            <a:off x="800" y="392"/>
            <a:ext cx="1" cy="283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26" name="Line 1030">
            <a:extLst>
              <a:ext uri="{FF2B5EF4-FFF2-40B4-BE49-F238E27FC236}">
                <a16:creationId xmlns:a16="http://schemas.microsoft.com/office/drawing/2014/main" id="{00000000-0008-0000-0100-000002040000}"/>
              </a:ext>
            </a:extLst>
          </xdr:cNvPr>
          <xdr:cNvSpPr>
            <a:spLocks noChangeShapeType="1"/>
          </xdr:cNvSpPr>
        </xdr:nvSpPr>
        <xdr:spPr bwMode="auto">
          <a:xfrm>
            <a:off x="862" y="392"/>
            <a:ext cx="0" cy="283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7" name="Rectangle 1031">
            <a:extLst>
              <a:ext uri="{FF2B5EF4-FFF2-40B4-BE49-F238E27FC236}">
                <a16:creationId xmlns:a16="http://schemas.microsoft.com/office/drawing/2014/main" id="{00000000-0008-0000-0100-000003040000}"/>
              </a:ext>
            </a:extLst>
          </xdr:cNvPr>
          <xdr:cNvSpPr>
            <a:spLocks noChangeArrowheads="1"/>
          </xdr:cNvSpPr>
        </xdr:nvSpPr>
        <xdr:spPr bwMode="auto">
          <a:xfrm>
            <a:off x="862" y="392"/>
            <a:ext cx="1" cy="283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28" name="Line 1032">
            <a:extLst>
              <a:ext uri="{FF2B5EF4-FFF2-40B4-BE49-F238E27FC236}">
                <a16:creationId xmlns:a16="http://schemas.microsoft.com/office/drawing/2014/main" id="{00000000-0008-0000-0100-000004040000}"/>
              </a:ext>
            </a:extLst>
          </xdr:cNvPr>
          <xdr:cNvSpPr>
            <a:spLocks noChangeShapeType="1"/>
          </xdr:cNvSpPr>
        </xdr:nvSpPr>
        <xdr:spPr bwMode="auto">
          <a:xfrm>
            <a:off x="924" y="392"/>
            <a:ext cx="0" cy="283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9" name="Rectangle 1033">
            <a:extLst>
              <a:ext uri="{FF2B5EF4-FFF2-40B4-BE49-F238E27FC236}">
                <a16:creationId xmlns:a16="http://schemas.microsoft.com/office/drawing/2014/main" id="{00000000-0008-0000-0100-000005040000}"/>
              </a:ext>
            </a:extLst>
          </xdr:cNvPr>
          <xdr:cNvSpPr>
            <a:spLocks noChangeArrowheads="1"/>
          </xdr:cNvSpPr>
        </xdr:nvSpPr>
        <xdr:spPr bwMode="auto">
          <a:xfrm>
            <a:off x="924" y="392"/>
            <a:ext cx="1" cy="283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30" name="Line 1034">
            <a:extLst>
              <a:ext uri="{FF2B5EF4-FFF2-40B4-BE49-F238E27FC236}">
                <a16:creationId xmlns:a16="http://schemas.microsoft.com/office/drawing/2014/main" id="{00000000-0008-0000-0100-000006040000}"/>
              </a:ext>
            </a:extLst>
          </xdr:cNvPr>
          <xdr:cNvSpPr>
            <a:spLocks noChangeShapeType="1"/>
          </xdr:cNvSpPr>
        </xdr:nvSpPr>
        <xdr:spPr bwMode="auto">
          <a:xfrm>
            <a:off x="986" y="392"/>
            <a:ext cx="0" cy="283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1" name="Rectangle 1035">
            <a:extLst>
              <a:ext uri="{FF2B5EF4-FFF2-40B4-BE49-F238E27FC236}">
                <a16:creationId xmlns:a16="http://schemas.microsoft.com/office/drawing/2014/main" id="{00000000-0008-0000-0100-000007040000}"/>
              </a:ext>
            </a:extLst>
          </xdr:cNvPr>
          <xdr:cNvSpPr>
            <a:spLocks noChangeArrowheads="1"/>
          </xdr:cNvSpPr>
        </xdr:nvSpPr>
        <xdr:spPr bwMode="auto">
          <a:xfrm>
            <a:off x="986" y="392"/>
            <a:ext cx="1" cy="283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32" name="Line 1036">
            <a:extLst>
              <a:ext uri="{FF2B5EF4-FFF2-40B4-BE49-F238E27FC236}">
                <a16:creationId xmlns:a16="http://schemas.microsoft.com/office/drawing/2014/main" id="{00000000-0008-0000-0100-000008040000}"/>
              </a:ext>
            </a:extLst>
          </xdr:cNvPr>
          <xdr:cNvSpPr>
            <a:spLocks noChangeShapeType="1"/>
          </xdr:cNvSpPr>
        </xdr:nvSpPr>
        <xdr:spPr bwMode="auto">
          <a:xfrm>
            <a:off x="739" y="675"/>
            <a:ext cx="310" cy="0"/>
          </a:xfrm>
          <a:prstGeom prst="line">
            <a:avLst/>
          </a:pr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3" name="Rectangle 1037">
            <a:extLst>
              <a:ext uri="{FF2B5EF4-FFF2-40B4-BE49-F238E27FC236}">
                <a16:creationId xmlns:a16="http://schemas.microsoft.com/office/drawing/2014/main" id="{00000000-0008-0000-0100-000009040000}"/>
              </a:ext>
            </a:extLst>
          </xdr:cNvPr>
          <xdr:cNvSpPr>
            <a:spLocks noChangeArrowheads="1"/>
          </xdr:cNvSpPr>
        </xdr:nvSpPr>
        <xdr:spPr bwMode="auto">
          <a:xfrm>
            <a:off x="739" y="675"/>
            <a:ext cx="310" cy="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34" name="Line 1038">
            <a:extLst>
              <a:ext uri="{FF2B5EF4-FFF2-40B4-BE49-F238E27FC236}">
                <a16:creationId xmlns:a16="http://schemas.microsoft.com/office/drawing/2014/main" id="{00000000-0008-0000-0100-00000A040000}"/>
              </a:ext>
            </a:extLst>
          </xdr:cNvPr>
          <xdr:cNvSpPr>
            <a:spLocks noChangeShapeType="1"/>
          </xdr:cNvSpPr>
        </xdr:nvSpPr>
        <xdr:spPr bwMode="auto">
          <a:xfrm>
            <a:off x="1048" y="372"/>
            <a:ext cx="0" cy="304"/>
          </a:xfrm>
          <a:prstGeom prst="line">
            <a:avLst/>
          </a:pr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5" name="Rectangle 1039">
            <a:extLst>
              <a:ext uri="{FF2B5EF4-FFF2-40B4-BE49-F238E27FC236}">
                <a16:creationId xmlns:a16="http://schemas.microsoft.com/office/drawing/2014/main" id="{00000000-0008-0000-0100-00000B040000}"/>
              </a:ext>
            </a:extLst>
          </xdr:cNvPr>
          <xdr:cNvSpPr>
            <a:spLocks noChangeArrowheads="1"/>
          </xdr:cNvSpPr>
        </xdr:nvSpPr>
        <xdr:spPr bwMode="auto">
          <a:xfrm>
            <a:off x="1048" y="372"/>
            <a:ext cx="1" cy="304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36" name="Line 1040">
            <a:extLst>
              <a:ext uri="{FF2B5EF4-FFF2-40B4-BE49-F238E27FC236}">
                <a16:creationId xmlns:a16="http://schemas.microsoft.com/office/drawing/2014/main" id="{00000000-0008-0000-0100-00000C040000}"/>
              </a:ext>
            </a:extLst>
          </xdr:cNvPr>
          <xdr:cNvSpPr>
            <a:spLocks noChangeShapeType="1"/>
          </xdr:cNvSpPr>
        </xdr:nvSpPr>
        <xdr:spPr bwMode="auto">
          <a:xfrm>
            <a:off x="738" y="371"/>
            <a:ext cx="1" cy="305"/>
          </a:xfrm>
          <a:prstGeom prst="line">
            <a:avLst/>
          </a:pr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7" name="Rectangle 1041">
            <a:extLst>
              <a:ext uri="{FF2B5EF4-FFF2-40B4-BE49-F238E27FC236}">
                <a16:creationId xmlns:a16="http://schemas.microsoft.com/office/drawing/2014/main" id="{00000000-0008-0000-0100-00000D040000}"/>
              </a:ext>
            </a:extLst>
          </xdr:cNvPr>
          <xdr:cNvSpPr>
            <a:spLocks noChangeArrowheads="1"/>
          </xdr:cNvSpPr>
        </xdr:nvSpPr>
        <xdr:spPr bwMode="auto">
          <a:xfrm>
            <a:off x="738" y="371"/>
            <a:ext cx="1" cy="306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38" name="Line 1042">
            <a:extLst>
              <a:ext uri="{FF2B5EF4-FFF2-40B4-BE49-F238E27FC236}">
                <a16:creationId xmlns:a16="http://schemas.microsoft.com/office/drawing/2014/main" id="{00000000-0008-0000-0100-00000E040000}"/>
              </a:ext>
            </a:extLst>
          </xdr:cNvPr>
          <xdr:cNvSpPr>
            <a:spLocks noChangeShapeType="1"/>
          </xdr:cNvSpPr>
        </xdr:nvSpPr>
        <xdr:spPr bwMode="auto">
          <a:xfrm>
            <a:off x="800" y="676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9" name="Rectangle 1043">
            <a:extLst>
              <a:ext uri="{FF2B5EF4-FFF2-40B4-BE49-F238E27FC236}">
                <a16:creationId xmlns:a16="http://schemas.microsoft.com/office/drawing/2014/main" id="{00000000-0008-0000-0100-00000F040000}"/>
              </a:ext>
            </a:extLst>
          </xdr:cNvPr>
          <xdr:cNvSpPr>
            <a:spLocks noChangeArrowheads="1"/>
          </xdr:cNvSpPr>
        </xdr:nvSpPr>
        <xdr:spPr bwMode="auto">
          <a:xfrm>
            <a:off x="800" y="676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40" name="Line 1044">
            <a:extLst>
              <a:ext uri="{FF2B5EF4-FFF2-40B4-BE49-F238E27FC236}">
                <a16:creationId xmlns:a16="http://schemas.microsoft.com/office/drawing/2014/main" id="{00000000-0008-0000-0100-000010040000}"/>
              </a:ext>
            </a:extLst>
          </xdr:cNvPr>
          <xdr:cNvSpPr>
            <a:spLocks noChangeShapeType="1"/>
          </xdr:cNvSpPr>
        </xdr:nvSpPr>
        <xdr:spPr bwMode="auto">
          <a:xfrm>
            <a:off x="862" y="676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41" name="Rectangle 1045">
            <a:extLst>
              <a:ext uri="{FF2B5EF4-FFF2-40B4-BE49-F238E27FC236}">
                <a16:creationId xmlns:a16="http://schemas.microsoft.com/office/drawing/2014/main" id="{00000000-0008-0000-0100-000011040000}"/>
              </a:ext>
            </a:extLst>
          </xdr:cNvPr>
          <xdr:cNvSpPr>
            <a:spLocks noChangeArrowheads="1"/>
          </xdr:cNvSpPr>
        </xdr:nvSpPr>
        <xdr:spPr bwMode="auto">
          <a:xfrm>
            <a:off x="862" y="676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42" name="Line 1046">
            <a:extLst>
              <a:ext uri="{FF2B5EF4-FFF2-40B4-BE49-F238E27FC236}">
                <a16:creationId xmlns:a16="http://schemas.microsoft.com/office/drawing/2014/main" id="{00000000-0008-0000-0100-000012040000}"/>
              </a:ext>
            </a:extLst>
          </xdr:cNvPr>
          <xdr:cNvSpPr>
            <a:spLocks noChangeShapeType="1"/>
          </xdr:cNvSpPr>
        </xdr:nvSpPr>
        <xdr:spPr bwMode="auto">
          <a:xfrm>
            <a:off x="924" y="676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43" name="Rectangle 1047">
            <a:extLst>
              <a:ext uri="{FF2B5EF4-FFF2-40B4-BE49-F238E27FC236}">
                <a16:creationId xmlns:a16="http://schemas.microsoft.com/office/drawing/2014/main" id="{00000000-0008-0000-0100-000013040000}"/>
              </a:ext>
            </a:extLst>
          </xdr:cNvPr>
          <xdr:cNvSpPr>
            <a:spLocks noChangeArrowheads="1"/>
          </xdr:cNvSpPr>
        </xdr:nvSpPr>
        <xdr:spPr bwMode="auto">
          <a:xfrm>
            <a:off x="924" y="676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44" name="Line 1048">
            <a:extLst>
              <a:ext uri="{FF2B5EF4-FFF2-40B4-BE49-F238E27FC236}">
                <a16:creationId xmlns:a16="http://schemas.microsoft.com/office/drawing/2014/main" id="{00000000-0008-0000-0100-000014040000}"/>
              </a:ext>
            </a:extLst>
          </xdr:cNvPr>
          <xdr:cNvSpPr>
            <a:spLocks noChangeShapeType="1"/>
          </xdr:cNvSpPr>
        </xdr:nvSpPr>
        <xdr:spPr bwMode="auto">
          <a:xfrm>
            <a:off x="986" y="676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45" name="Rectangle 1049">
            <a:extLst>
              <a:ext uri="{FF2B5EF4-FFF2-40B4-BE49-F238E27FC236}">
                <a16:creationId xmlns:a16="http://schemas.microsoft.com/office/drawing/2014/main" id="{00000000-0008-0000-0100-000015040000}"/>
              </a:ext>
            </a:extLst>
          </xdr:cNvPr>
          <xdr:cNvSpPr>
            <a:spLocks noChangeArrowheads="1"/>
          </xdr:cNvSpPr>
        </xdr:nvSpPr>
        <xdr:spPr bwMode="auto">
          <a:xfrm>
            <a:off x="986" y="676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46" name="Line 1050">
            <a:extLst>
              <a:ext uri="{FF2B5EF4-FFF2-40B4-BE49-F238E27FC236}">
                <a16:creationId xmlns:a16="http://schemas.microsoft.com/office/drawing/2014/main" id="{00000000-0008-0000-0100-000016040000}"/>
              </a:ext>
            </a:extLst>
          </xdr:cNvPr>
          <xdr:cNvSpPr>
            <a:spLocks noChangeShapeType="1"/>
          </xdr:cNvSpPr>
        </xdr:nvSpPr>
        <xdr:spPr bwMode="auto">
          <a:xfrm>
            <a:off x="1048" y="676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47" name="Rectangle 1051">
            <a:extLst>
              <a:ext uri="{FF2B5EF4-FFF2-40B4-BE49-F238E27FC236}">
                <a16:creationId xmlns:a16="http://schemas.microsoft.com/office/drawing/2014/main" id="{00000000-0008-0000-0100-000017040000}"/>
              </a:ext>
            </a:extLst>
          </xdr:cNvPr>
          <xdr:cNvSpPr>
            <a:spLocks noChangeArrowheads="1"/>
          </xdr:cNvSpPr>
        </xdr:nvSpPr>
        <xdr:spPr bwMode="auto">
          <a:xfrm>
            <a:off x="1048" y="676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48" name="Line 1052">
            <a:extLst>
              <a:ext uri="{FF2B5EF4-FFF2-40B4-BE49-F238E27FC236}">
                <a16:creationId xmlns:a16="http://schemas.microsoft.com/office/drawing/2014/main" id="{00000000-0008-0000-0100-00001804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371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49" name="Rectangle 1053">
            <a:extLst>
              <a:ext uri="{FF2B5EF4-FFF2-40B4-BE49-F238E27FC236}">
                <a16:creationId xmlns:a16="http://schemas.microsoft.com/office/drawing/2014/main" id="{00000000-0008-0000-0100-00001904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371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50" name="Line 1054">
            <a:extLst>
              <a:ext uri="{FF2B5EF4-FFF2-40B4-BE49-F238E27FC236}">
                <a16:creationId xmlns:a16="http://schemas.microsoft.com/office/drawing/2014/main" id="{00000000-0008-0000-0100-00001A04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391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1" name="Rectangle 1055">
            <a:extLst>
              <a:ext uri="{FF2B5EF4-FFF2-40B4-BE49-F238E27FC236}">
                <a16:creationId xmlns:a16="http://schemas.microsoft.com/office/drawing/2014/main" id="{00000000-0008-0000-0100-00001B04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391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52" name="Line 1056">
            <a:extLst>
              <a:ext uri="{FF2B5EF4-FFF2-40B4-BE49-F238E27FC236}">
                <a16:creationId xmlns:a16="http://schemas.microsoft.com/office/drawing/2014/main" id="{00000000-0008-0000-0100-00001C04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411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3" name="Rectangle 1057">
            <a:extLst>
              <a:ext uri="{FF2B5EF4-FFF2-40B4-BE49-F238E27FC236}">
                <a16:creationId xmlns:a16="http://schemas.microsoft.com/office/drawing/2014/main" id="{00000000-0008-0000-0100-00001D04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411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54" name="Line 1058">
            <a:extLst>
              <a:ext uri="{FF2B5EF4-FFF2-40B4-BE49-F238E27FC236}">
                <a16:creationId xmlns:a16="http://schemas.microsoft.com/office/drawing/2014/main" id="{00000000-0008-0000-0100-00001E04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430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5" name="Rectangle 1059">
            <a:extLst>
              <a:ext uri="{FF2B5EF4-FFF2-40B4-BE49-F238E27FC236}">
                <a16:creationId xmlns:a16="http://schemas.microsoft.com/office/drawing/2014/main" id="{00000000-0008-0000-0100-00001F04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430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56" name="Line 1060">
            <a:extLst>
              <a:ext uri="{FF2B5EF4-FFF2-40B4-BE49-F238E27FC236}">
                <a16:creationId xmlns:a16="http://schemas.microsoft.com/office/drawing/2014/main" id="{00000000-0008-0000-0100-00002004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455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7" name="Rectangle 1061">
            <a:extLst>
              <a:ext uri="{FF2B5EF4-FFF2-40B4-BE49-F238E27FC236}">
                <a16:creationId xmlns:a16="http://schemas.microsoft.com/office/drawing/2014/main" id="{00000000-0008-0000-0100-00002104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455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58" name="Line 1062">
            <a:extLst>
              <a:ext uri="{FF2B5EF4-FFF2-40B4-BE49-F238E27FC236}">
                <a16:creationId xmlns:a16="http://schemas.microsoft.com/office/drawing/2014/main" id="{00000000-0008-0000-0100-00002204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480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9" name="Rectangle 1063">
            <a:extLst>
              <a:ext uri="{FF2B5EF4-FFF2-40B4-BE49-F238E27FC236}">
                <a16:creationId xmlns:a16="http://schemas.microsoft.com/office/drawing/2014/main" id="{00000000-0008-0000-0100-00002304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480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60" name="Line 1064">
            <a:extLst>
              <a:ext uri="{FF2B5EF4-FFF2-40B4-BE49-F238E27FC236}">
                <a16:creationId xmlns:a16="http://schemas.microsoft.com/office/drawing/2014/main" id="{00000000-0008-0000-0100-00002404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500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1" name="Rectangle 1065">
            <a:extLst>
              <a:ext uri="{FF2B5EF4-FFF2-40B4-BE49-F238E27FC236}">
                <a16:creationId xmlns:a16="http://schemas.microsoft.com/office/drawing/2014/main" id="{00000000-0008-0000-0100-00002504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500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62" name="Line 1066">
            <a:extLst>
              <a:ext uri="{FF2B5EF4-FFF2-40B4-BE49-F238E27FC236}">
                <a16:creationId xmlns:a16="http://schemas.microsoft.com/office/drawing/2014/main" id="{00000000-0008-0000-0100-00002604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525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3" name="Rectangle 1067">
            <a:extLst>
              <a:ext uri="{FF2B5EF4-FFF2-40B4-BE49-F238E27FC236}">
                <a16:creationId xmlns:a16="http://schemas.microsoft.com/office/drawing/2014/main" id="{00000000-0008-0000-0100-00002704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525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64" name="Line 1068">
            <a:extLst>
              <a:ext uri="{FF2B5EF4-FFF2-40B4-BE49-F238E27FC236}">
                <a16:creationId xmlns:a16="http://schemas.microsoft.com/office/drawing/2014/main" id="{00000000-0008-0000-0100-00002804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550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5" name="Rectangle 1069">
            <a:extLst>
              <a:ext uri="{FF2B5EF4-FFF2-40B4-BE49-F238E27FC236}">
                <a16:creationId xmlns:a16="http://schemas.microsoft.com/office/drawing/2014/main" id="{00000000-0008-0000-0100-00002904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550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66" name="Line 1070">
            <a:extLst>
              <a:ext uri="{FF2B5EF4-FFF2-40B4-BE49-F238E27FC236}">
                <a16:creationId xmlns:a16="http://schemas.microsoft.com/office/drawing/2014/main" id="{00000000-0008-0000-0100-00002A04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570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7" name="Rectangle 1071">
            <a:extLst>
              <a:ext uri="{FF2B5EF4-FFF2-40B4-BE49-F238E27FC236}">
                <a16:creationId xmlns:a16="http://schemas.microsoft.com/office/drawing/2014/main" id="{00000000-0008-0000-0100-00002B04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570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68" name="Line 1072">
            <a:extLst>
              <a:ext uri="{FF2B5EF4-FFF2-40B4-BE49-F238E27FC236}">
                <a16:creationId xmlns:a16="http://schemas.microsoft.com/office/drawing/2014/main" id="{00000000-0008-0000-0100-00002C04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595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9" name="Rectangle 1073">
            <a:extLst>
              <a:ext uri="{FF2B5EF4-FFF2-40B4-BE49-F238E27FC236}">
                <a16:creationId xmlns:a16="http://schemas.microsoft.com/office/drawing/2014/main" id="{00000000-0008-0000-0100-00002D04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595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70" name="Line 1074">
            <a:extLst>
              <a:ext uri="{FF2B5EF4-FFF2-40B4-BE49-F238E27FC236}">
                <a16:creationId xmlns:a16="http://schemas.microsoft.com/office/drawing/2014/main" id="{00000000-0008-0000-0100-00002E04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615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1" name="Rectangle 1075">
            <a:extLst>
              <a:ext uri="{FF2B5EF4-FFF2-40B4-BE49-F238E27FC236}">
                <a16:creationId xmlns:a16="http://schemas.microsoft.com/office/drawing/2014/main" id="{00000000-0008-0000-0100-00002F04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615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72" name="Line 1076">
            <a:extLst>
              <a:ext uri="{FF2B5EF4-FFF2-40B4-BE49-F238E27FC236}">
                <a16:creationId xmlns:a16="http://schemas.microsoft.com/office/drawing/2014/main" id="{00000000-0008-0000-0100-00003004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635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3" name="Rectangle 1077">
            <a:extLst>
              <a:ext uri="{FF2B5EF4-FFF2-40B4-BE49-F238E27FC236}">
                <a16:creationId xmlns:a16="http://schemas.microsoft.com/office/drawing/2014/main" id="{00000000-0008-0000-0100-00003104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635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74" name="Line 1078">
            <a:extLst>
              <a:ext uri="{FF2B5EF4-FFF2-40B4-BE49-F238E27FC236}">
                <a16:creationId xmlns:a16="http://schemas.microsoft.com/office/drawing/2014/main" id="{00000000-0008-0000-0100-00003204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655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5" name="Rectangle 1079">
            <a:extLst>
              <a:ext uri="{FF2B5EF4-FFF2-40B4-BE49-F238E27FC236}">
                <a16:creationId xmlns:a16="http://schemas.microsoft.com/office/drawing/2014/main" id="{00000000-0008-0000-0100-00003304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655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76" name="Line 1080">
            <a:extLst>
              <a:ext uri="{FF2B5EF4-FFF2-40B4-BE49-F238E27FC236}">
                <a16:creationId xmlns:a16="http://schemas.microsoft.com/office/drawing/2014/main" id="{00000000-0008-0000-0100-000034040000}"/>
              </a:ext>
            </a:extLst>
          </xdr:cNvPr>
          <xdr:cNvSpPr>
            <a:spLocks noChangeShapeType="1"/>
          </xdr:cNvSpPr>
        </xdr:nvSpPr>
        <xdr:spPr bwMode="auto">
          <a:xfrm>
            <a:off x="1049" y="675"/>
            <a:ext cx="1" cy="1"/>
          </a:xfrm>
          <a:prstGeom prst="line">
            <a:avLst/>
          </a:prstGeom>
          <a:noFill/>
          <a:ln w="0">
            <a:solidFill>
              <a:srgbClr val="D4D4D4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7" name="Rectangle 1081">
            <a:extLst>
              <a:ext uri="{FF2B5EF4-FFF2-40B4-BE49-F238E27FC236}">
                <a16:creationId xmlns:a16="http://schemas.microsoft.com/office/drawing/2014/main" id="{00000000-0008-0000-0100-000035040000}"/>
              </a:ext>
            </a:extLst>
          </xdr:cNvPr>
          <xdr:cNvSpPr>
            <a:spLocks noChangeArrowheads="1"/>
          </xdr:cNvSpPr>
        </xdr:nvSpPr>
        <xdr:spPr bwMode="auto">
          <a:xfrm>
            <a:off x="1049" y="675"/>
            <a:ext cx="1" cy="1"/>
          </a:xfrm>
          <a:prstGeom prst="rect">
            <a:avLst/>
          </a:prstGeom>
          <a:solidFill>
            <a:srgbClr val="D4D4D4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oneCellAnchor>
    <xdr:from>
      <xdr:col>12</xdr:col>
      <xdr:colOff>146050</xdr:colOff>
      <xdr:row>20</xdr:row>
      <xdr:rowOff>57150</xdr:rowOff>
    </xdr:from>
    <xdr:ext cx="2768295" cy="2447619"/>
    <xdr:pic>
      <xdr:nvPicPr>
        <xdr:cNvPr id="1078" name="Picture 1077">
          <a:extLst>
            <a:ext uri="{FF2B5EF4-FFF2-40B4-BE49-F238E27FC236}">
              <a16:creationId xmlns:a16="http://schemas.microsoft.com/office/drawing/2014/main" id="{00000000-0008-0000-01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223250" y="3867150"/>
          <a:ext cx="2768295" cy="2447619"/>
        </a:xfrm>
        <a:prstGeom prst="rect">
          <a:avLst/>
        </a:prstGeom>
      </xdr:spPr>
    </xdr:pic>
    <xdr:clientData/>
  </xdr:oneCellAnchor>
  <xdr:oneCellAnchor>
    <xdr:from>
      <xdr:col>6</xdr:col>
      <xdr:colOff>200024</xdr:colOff>
      <xdr:row>20</xdr:row>
      <xdr:rowOff>95250</xdr:rowOff>
    </xdr:from>
    <xdr:ext cx="3044825" cy="2173864"/>
    <xdr:pic>
      <xdr:nvPicPr>
        <xdr:cNvPr id="1079" name="Picture 1078">
          <a:extLst>
            <a:ext uri="{FF2B5EF4-FFF2-40B4-BE49-F238E27FC236}">
              <a16:creationId xmlns:a16="http://schemas.microsoft.com/office/drawing/2014/main" id="{00000000-0008-0000-01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238624" y="3905250"/>
          <a:ext cx="3044825" cy="2173864"/>
        </a:xfrm>
        <a:prstGeom prst="rect">
          <a:avLst/>
        </a:prstGeom>
      </xdr:spPr>
    </xdr:pic>
    <xdr:clientData/>
  </xdr:oneCellAnchor>
  <xdr:oneCellAnchor>
    <xdr:from>
      <xdr:col>11</xdr:col>
      <xdr:colOff>673100</xdr:colOff>
      <xdr:row>34</xdr:row>
      <xdr:rowOff>165100</xdr:rowOff>
    </xdr:from>
    <xdr:ext cx="3365500" cy="2882900"/>
    <xdr:sp macro="" textlink="">
      <xdr:nvSpPr>
        <xdr:cNvPr id="1080" name="AutoShape 1083">
          <a:extLst>
            <a:ext uri="{FF2B5EF4-FFF2-40B4-BE49-F238E27FC236}">
              <a16:creationId xmlns:a16="http://schemas.microsoft.com/office/drawing/2014/main" id="{00000000-0008-0000-0100-000038040000}"/>
            </a:ext>
          </a:extLst>
        </xdr:cNvPr>
        <xdr:cNvSpPr>
          <a:spLocks noChangeAspect="1" noChangeArrowheads="1"/>
        </xdr:cNvSpPr>
      </xdr:nvSpPr>
      <xdr:spPr bwMode="auto">
        <a:xfrm>
          <a:off x="8077200" y="6642100"/>
          <a:ext cx="3365500" cy="288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oneCellAnchor>
  <xdr:oneCellAnchor>
    <xdr:from>
      <xdr:col>11</xdr:col>
      <xdr:colOff>673100</xdr:colOff>
      <xdr:row>34</xdr:row>
      <xdr:rowOff>165100</xdr:rowOff>
    </xdr:from>
    <xdr:ext cx="3365500" cy="2882900"/>
    <xdr:sp macro="" textlink="">
      <xdr:nvSpPr>
        <xdr:cNvPr id="1081" name="AutoShape 1176">
          <a:extLst>
            <a:ext uri="{FF2B5EF4-FFF2-40B4-BE49-F238E27FC236}">
              <a16:creationId xmlns:a16="http://schemas.microsoft.com/office/drawing/2014/main" id="{00000000-0008-0000-0100-000039040000}"/>
            </a:ext>
          </a:extLst>
        </xdr:cNvPr>
        <xdr:cNvSpPr>
          <a:spLocks noChangeAspect="1" noChangeArrowheads="1"/>
        </xdr:cNvSpPr>
      </xdr:nvSpPr>
      <xdr:spPr bwMode="auto">
        <a:xfrm>
          <a:off x="8077200" y="6642100"/>
          <a:ext cx="3365500" cy="288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oneCellAnchor>
  <xdr:twoCellAnchor editAs="oneCell">
    <xdr:from>
      <xdr:col>12</xdr:col>
      <xdr:colOff>0</xdr:colOff>
      <xdr:row>53</xdr:row>
      <xdr:rowOff>0</xdr:rowOff>
    </xdr:from>
    <xdr:to>
      <xdr:col>16</xdr:col>
      <xdr:colOff>381000</xdr:colOff>
      <xdr:row>72</xdr:row>
      <xdr:rowOff>0</xdr:rowOff>
    </xdr:to>
    <xdr:pic>
      <xdr:nvPicPr>
        <xdr:cNvPr id="1082" name="Picture 1081" descr="innia, Thumbelina Mix, , large">
          <a:extLst>
            <a:ext uri="{FF2B5EF4-FFF2-40B4-BE49-F238E27FC236}">
              <a16:creationId xmlns:a16="http://schemas.microsoft.com/office/drawing/2014/main" id="{00000000-0008-0000-01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0" y="10096500"/>
          <a:ext cx="3073400" cy="361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53"/>
  <sheetViews>
    <sheetView tabSelected="1" workbookViewId="0">
      <selection activeCell="B4" sqref="B4"/>
    </sheetView>
  </sheetViews>
  <sheetFormatPr baseColWidth="10" defaultColWidth="8.83203125" defaultRowHeight="15" x14ac:dyDescent="0.2"/>
  <cols>
    <col min="1" max="1" width="8.83203125" style="8"/>
    <col min="2" max="2" width="9.33203125" style="8" bestFit="1" customWidth="1"/>
    <col min="3" max="3" width="11.33203125" style="8" customWidth="1"/>
    <col min="4" max="4" width="4.6640625" style="8" customWidth="1"/>
    <col min="5" max="5" width="13" style="8" customWidth="1"/>
    <col min="6" max="6" width="10" style="8" bestFit="1" customWidth="1"/>
    <col min="7" max="7" width="14.5" style="8" customWidth="1"/>
    <col min="8" max="8" width="4.6640625" style="8" customWidth="1"/>
    <col min="9" max="9" width="10.6640625" style="8" bestFit="1" customWidth="1"/>
    <col min="10" max="10" width="8.83203125" style="8"/>
    <col min="11" max="11" width="10.6640625" style="8" customWidth="1"/>
    <col min="12" max="12" width="4.6640625" style="8" customWidth="1"/>
    <col min="13" max="13" width="11.33203125" style="8" customWidth="1"/>
    <col min="14" max="14" width="8.83203125" style="8"/>
    <col min="15" max="15" width="11.1640625" style="8" customWidth="1"/>
    <col min="16" max="16384" width="8.83203125" style="8"/>
  </cols>
  <sheetData>
    <row r="1" spans="1:15" ht="18" x14ac:dyDescent="0.2">
      <c r="A1" s="98" t="s">
        <v>35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</row>
    <row r="2" spans="1:15" x14ac:dyDescent="0.2">
      <c r="A2" s="99" t="s">
        <v>71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</row>
    <row r="3" spans="1:15" x14ac:dyDescent="0.2">
      <c r="A3" s="99" t="s">
        <v>72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</row>
    <row r="4" spans="1:15" x14ac:dyDescent="0.2">
      <c r="A4" s="91" t="s">
        <v>40</v>
      </c>
      <c r="B4" s="23"/>
      <c r="C4" s="1"/>
      <c r="D4" s="1"/>
      <c r="E4" s="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</row>
    <row r="6" spans="1:15" ht="18" x14ac:dyDescent="0.2">
      <c r="A6" s="98" t="s">
        <v>70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</row>
    <row r="7" spans="1:15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</row>
    <row r="8" spans="1:15" ht="16" thickBot="1" x14ac:dyDescent="0.25">
      <c r="A8" s="9"/>
      <c r="B8" s="10" t="s">
        <v>39</v>
      </c>
      <c r="C8" s="9" t="s">
        <v>33</v>
      </c>
      <c r="D8" s="9"/>
      <c r="E8" s="9"/>
      <c r="F8" s="10" t="s">
        <v>39</v>
      </c>
      <c r="G8" s="9" t="s">
        <v>33</v>
      </c>
      <c r="H8" s="9"/>
      <c r="I8" s="9"/>
      <c r="J8" s="10" t="s">
        <v>39</v>
      </c>
      <c r="K8" s="9" t="s">
        <v>33</v>
      </c>
      <c r="L8" s="9"/>
      <c r="M8" s="9"/>
      <c r="N8" s="10" t="s">
        <v>39</v>
      </c>
      <c r="O8" s="9" t="s">
        <v>33</v>
      </c>
    </row>
    <row r="9" spans="1:15" ht="16" thickBot="1" x14ac:dyDescent="0.25">
      <c r="A9" s="92" t="s">
        <v>0</v>
      </c>
      <c r="B9" s="93"/>
      <c r="C9" s="94"/>
      <c r="D9" s="9"/>
      <c r="E9" s="92" t="s">
        <v>4</v>
      </c>
      <c r="F9" s="93"/>
      <c r="G9" s="94"/>
      <c r="H9" s="9"/>
      <c r="I9" s="92" t="s">
        <v>5</v>
      </c>
      <c r="J9" s="93"/>
      <c r="K9" s="94"/>
      <c r="L9" s="9"/>
      <c r="M9" s="92" t="s">
        <v>46</v>
      </c>
      <c r="N9" s="93"/>
      <c r="O9" s="94"/>
    </row>
    <row r="10" spans="1:15" x14ac:dyDescent="0.2">
      <c r="A10" s="35" t="s">
        <v>61</v>
      </c>
      <c r="B10" s="12"/>
      <c r="C10" s="36">
        <v>16.5</v>
      </c>
      <c r="D10" s="9"/>
      <c r="E10" s="35" t="s">
        <v>61</v>
      </c>
      <c r="F10" s="12"/>
      <c r="G10" s="43">
        <v>16.5</v>
      </c>
      <c r="H10" s="9"/>
      <c r="I10" s="35" t="s">
        <v>56</v>
      </c>
      <c r="J10" s="11"/>
      <c r="K10" s="45">
        <v>33</v>
      </c>
      <c r="L10" s="9"/>
      <c r="M10" s="35" t="s">
        <v>57</v>
      </c>
      <c r="N10" s="51"/>
      <c r="O10" s="52">
        <v>26</v>
      </c>
    </row>
    <row r="11" spans="1:15" x14ac:dyDescent="0.2">
      <c r="A11" s="37" t="s">
        <v>1</v>
      </c>
      <c r="B11" s="6">
        <v>0</v>
      </c>
      <c r="C11" s="38">
        <f>B11*$C$10</f>
        <v>0</v>
      </c>
      <c r="D11" s="9"/>
      <c r="E11" s="44" t="s">
        <v>1</v>
      </c>
      <c r="F11" s="3">
        <v>0</v>
      </c>
      <c r="G11" s="39">
        <f>F11*$G$10</f>
        <v>0</v>
      </c>
      <c r="H11" s="9"/>
      <c r="I11" s="46" t="s">
        <v>1</v>
      </c>
      <c r="J11" s="2">
        <v>0</v>
      </c>
      <c r="K11" s="47">
        <f>J11*$K$10</f>
        <v>0</v>
      </c>
      <c r="L11" s="9"/>
      <c r="M11" s="46" t="s">
        <v>3</v>
      </c>
      <c r="N11" s="4">
        <v>0</v>
      </c>
      <c r="O11" s="53">
        <f>N11*$O$10</f>
        <v>0</v>
      </c>
    </row>
    <row r="12" spans="1:15" x14ac:dyDescent="0.2">
      <c r="A12" s="37" t="s">
        <v>2</v>
      </c>
      <c r="B12" s="6">
        <v>0</v>
      </c>
      <c r="C12" s="39">
        <f t="shared" ref="C12:C13" si="0">B12*$C$10</f>
        <v>0</v>
      </c>
      <c r="D12" s="9"/>
      <c r="E12" s="37" t="s">
        <v>2</v>
      </c>
      <c r="F12" s="6">
        <v>0</v>
      </c>
      <c r="G12" s="39">
        <f t="shared" ref="G12:G13" si="1">F12*$G$10</f>
        <v>0</v>
      </c>
      <c r="H12" s="9"/>
      <c r="I12" s="37" t="s">
        <v>2</v>
      </c>
      <c r="J12" s="5">
        <v>0</v>
      </c>
      <c r="K12" s="47">
        <f t="shared" ref="K12:K13" si="2">J12*$K$10</f>
        <v>0</v>
      </c>
      <c r="L12" s="9"/>
      <c r="M12" s="37" t="s">
        <v>7</v>
      </c>
      <c r="N12" s="7">
        <v>0</v>
      </c>
      <c r="O12" s="53">
        <f t="shared" ref="O12:O13" si="3">N12*$O$10</f>
        <v>0</v>
      </c>
    </row>
    <row r="13" spans="1:15" ht="16" thickBot="1" x14ac:dyDescent="0.25">
      <c r="A13" s="40" t="s">
        <v>3</v>
      </c>
      <c r="B13" s="41">
        <v>0</v>
      </c>
      <c r="C13" s="42">
        <f t="shared" si="0"/>
        <v>0</v>
      </c>
      <c r="D13" s="9"/>
      <c r="E13" s="40" t="s">
        <v>3</v>
      </c>
      <c r="F13" s="41">
        <v>0</v>
      </c>
      <c r="G13" s="42">
        <f t="shared" si="1"/>
        <v>0</v>
      </c>
      <c r="H13" s="9"/>
      <c r="I13" s="48" t="s">
        <v>3</v>
      </c>
      <c r="J13" s="49">
        <v>0</v>
      </c>
      <c r="K13" s="50">
        <f t="shared" si="2"/>
        <v>0</v>
      </c>
      <c r="L13" s="9"/>
      <c r="M13" s="48" t="s">
        <v>2</v>
      </c>
      <c r="N13" s="54">
        <v>0</v>
      </c>
      <c r="O13" s="55">
        <f t="shared" si="3"/>
        <v>0</v>
      </c>
    </row>
    <row r="14" spans="1:15" ht="16" thickBot="1" x14ac:dyDescent="0.25">
      <c r="A14" s="9"/>
      <c r="B14" s="9"/>
      <c r="C14" s="9"/>
      <c r="D14" s="9"/>
      <c r="E14" s="9"/>
      <c r="F14" s="15"/>
      <c r="G14" s="9"/>
      <c r="H14" s="9"/>
      <c r="I14" s="9"/>
      <c r="J14" s="9"/>
      <c r="K14" s="9"/>
      <c r="L14" s="9"/>
      <c r="M14" s="9"/>
    </row>
    <row r="15" spans="1:15" ht="16" thickBot="1" x14ac:dyDescent="0.25">
      <c r="A15" s="92" t="s">
        <v>6</v>
      </c>
      <c r="B15" s="93"/>
      <c r="C15" s="94"/>
      <c r="D15" s="9"/>
      <c r="E15" s="92" t="s">
        <v>10</v>
      </c>
      <c r="F15" s="93"/>
      <c r="G15" s="94"/>
      <c r="H15" s="9"/>
      <c r="I15" s="92" t="s">
        <v>13</v>
      </c>
      <c r="J15" s="93"/>
      <c r="K15" s="94"/>
      <c r="L15" s="9"/>
      <c r="M15" s="92" t="s">
        <v>19</v>
      </c>
      <c r="N15" s="93"/>
      <c r="O15" s="94"/>
    </row>
    <row r="16" spans="1:15" x14ac:dyDescent="0.2">
      <c r="A16" s="35" t="s">
        <v>44</v>
      </c>
      <c r="B16" s="12">
        <v>16.5</v>
      </c>
      <c r="C16" s="56"/>
      <c r="D16" s="9"/>
      <c r="E16" s="35" t="s">
        <v>55</v>
      </c>
      <c r="F16" s="12">
        <v>16.5</v>
      </c>
      <c r="G16" s="56"/>
      <c r="H16" s="9"/>
      <c r="I16" s="35" t="s">
        <v>56</v>
      </c>
      <c r="J16" s="11"/>
      <c r="K16" s="36">
        <v>16.5</v>
      </c>
      <c r="L16" s="9"/>
      <c r="M16" s="35" t="s">
        <v>73</v>
      </c>
      <c r="N16" s="16"/>
      <c r="O16" s="60">
        <v>16.5</v>
      </c>
    </row>
    <row r="17" spans="1:15" x14ac:dyDescent="0.2">
      <c r="A17" s="37" t="s">
        <v>1</v>
      </c>
      <c r="B17" s="3">
        <v>0</v>
      </c>
      <c r="C17" s="39">
        <f>B17*$B$16</f>
        <v>0</v>
      </c>
      <c r="D17" s="9"/>
      <c r="E17" s="57" t="s">
        <v>11</v>
      </c>
      <c r="F17" s="3">
        <v>0</v>
      </c>
      <c r="G17" s="39">
        <f>F17*$F$16</f>
        <v>0</v>
      </c>
      <c r="H17" s="9"/>
      <c r="I17" s="37" t="s">
        <v>2</v>
      </c>
      <c r="J17" s="3">
        <v>0</v>
      </c>
      <c r="K17" s="39">
        <f t="shared" ref="K17:K22" si="4">J17*$K$16</f>
        <v>0</v>
      </c>
      <c r="L17" s="9"/>
      <c r="M17" s="37" t="s">
        <v>20</v>
      </c>
      <c r="N17" s="7">
        <v>0</v>
      </c>
      <c r="O17" s="61">
        <f>N17*$O$16</f>
        <v>0</v>
      </c>
    </row>
    <row r="18" spans="1:15" x14ac:dyDescent="0.2">
      <c r="A18" s="37" t="s">
        <v>2</v>
      </c>
      <c r="B18" s="3">
        <v>0</v>
      </c>
      <c r="C18" s="39">
        <f t="shared" ref="C18:C19" si="5">B18*$B$16</f>
        <v>0</v>
      </c>
      <c r="D18" s="9"/>
      <c r="E18" s="57" t="s">
        <v>12</v>
      </c>
      <c r="F18" s="3">
        <v>0</v>
      </c>
      <c r="G18" s="39">
        <f t="shared" ref="G18:G19" si="6">F18*$F$16</f>
        <v>0</v>
      </c>
      <c r="H18" s="9"/>
      <c r="I18" s="37" t="s">
        <v>14</v>
      </c>
      <c r="J18" s="6">
        <v>0</v>
      </c>
      <c r="K18" s="39">
        <f t="shared" si="4"/>
        <v>0</v>
      </c>
      <c r="L18" s="9"/>
      <c r="M18" s="37" t="s">
        <v>1</v>
      </c>
      <c r="N18" s="7">
        <v>0</v>
      </c>
      <c r="O18" s="61">
        <f t="shared" ref="O18:O21" si="7">N18*$O$16</f>
        <v>0</v>
      </c>
    </row>
    <row r="19" spans="1:15" ht="16" thickBot="1" x14ac:dyDescent="0.25">
      <c r="A19" s="37" t="s">
        <v>7</v>
      </c>
      <c r="B19" s="6">
        <v>0</v>
      </c>
      <c r="C19" s="39">
        <f t="shared" si="5"/>
        <v>0</v>
      </c>
      <c r="D19" s="9"/>
      <c r="E19" s="57" t="s">
        <v>66</v>
      </c>
      <c r="F19" s="3">
        <v>0</v>
      </c>
      <c r="G19" s="39">
        <f t="shared" si="6"/>
        <v>0</v>
      </c>
      <c r="H19" s="9"/>
      <c r="I19" s="37" t="s">
        <v>1</v>
      </c>
      <c r="J19" s="6">
        <v>0</v>
      </c>
      <c r="K19" s="39">
        <f t="shared" si="4"/>
        <v>0</v>
      </c>
      <c r="L19" s="9"/>
      <c r="M19" s="37" t="s">
        <v>3</v>
      </c>
      <c r="N19" s="7">
        <v>0</v>
      </c>
      <c r="O19" s="61">
        <f t="shared" si="7"/>
        <v>0</v>
      </c>
    </row>
    <row r="20" spans="1:15" x14ac:dyDescent="0.2">
      <c r="A20" s="37" t="s">
        <v>8</v>
      </c>
      <c r="B20" s="3">
        <v>0</v>
      </c>
      <c r="C20" s="39">
        <f t="shared" ref="C20:C22" si="8">B20*$B$16</f>
        <v>0</v>
      </c>
      <c r="D20" s="9"/>
      <c r="E20" s="58" t="s">
        <v>73</v>
      </c>
      <c r="F20" s="12">
        <v>16.5</v>
      </c>
      <c r="G20" s="56"/>
      <c r="H20" s="9"/>
      <c r="I20" s="37" t="s">
        <v>67</v>
      </c>
      <c r="J20" s="6">
        <v>0</v>
      </c>
      <c r="K20" s="39">
        <f t="shared" si="4"/>
        <v>0</v>
      </c>
      <c r="L20" s="9"/>
      <c r="M20" s="37" t="s">
        <v>21</v>
      </c>
      <c r="N20" s="4">
        <v>0</v>
      </c>
      <c r="O20" s="61">
        <f t="shared" si="7"/>
        <v>0</v>
      </c>
    </row>
    <row r="21" spans="1:15" x14ac:dyDescent="0.2">
      <c r="A21" s="37" t="s">
        <v>3</v>
      </c>
      <c r="B21" s="6">
        <v>0</v>
      </c>
      <c r="C21" s="39">
        <f t="shared" si="8"/>
        <v>0</v>
      </c>
      <c r="D21" s="9"/>
      <c r="E21" s="57" t="s">
        <v>41</v>
      </c>
      <c r="F21" s="3">
        <v>0</v>
      </c>
      <c r="G21" s="39">
        <f>F21*$F$20</f>
        <v>0</v>
      </c>
      <c r="H21" s="9"/>
      <c r="I21" s="37" t="s">
        <v>3</v>
      </c>
      <c r="J21" s="6">
        <v>0</v>
      </c>
      <c r="K21" s="39">
        <f t="shared" si="4"/>
        <v>0</v>
      </c>
      <c r="L21" s="9"/>
      <c r="M21" s="37" t="s">
        <v>9</v>
      </c>
      <c r="N21" s="4">
        <v>0</v>
      </c>
      <c r="O21" s="61">
        <f t="shared" si="7"/>
        <v>0</v>
      </c>
    </row>
    <row r="22" spans="1:15" ht="16" thickBot="1" x14ac:dyDescent="0.25">
      <c r="A22" s="48" t="s">
        <v>9</v>
      </c>
      <c r="B22" s="41">
        <v>0</v>
      </c>
      <c r="C22" s="42">
        <f t="shared" si="8"/>
        <v>0</v>
      </c>
      <c r="D22" s="9"/>
      <c r="E22" s="48" t="s">
        <v>74</v>
      </c>
      <c r="F22" s="41">
        <v>0</v>
      </c>
      <c r="G22" s="59">
        <f>F22*$F$20</f>
        <v>0</v>
      </c>
      <c r="H22" s="9"/>
      <c r="I22" s="48" t="s">
        <v>9</v>
      </c>
      <c r="J22" s="54">
        <v>0</v>
      </c>
      <c r="K22" s="42">
        <f t="shared" si="4"/>
        <v>0</v>
      </c>
      <c r="L22" s="9"/>
      <c r="M22" s="40"/>
      <c r="N22" s="90"/>
      <c r="O22" s="63"/>
    </row>
    <row r="23" spans="1:15" ht="16" thickBot="1" x14ac:dyDescent="0.25">
      <c r="A23" s="9"/>
      <c r="B23" s="9"/>
      <c r="C23" s="9"/>
      <c r="D23" s="9"/>
      <c r="E23" s="15"/>
      <c r="F23" s="15"/>
      <c r="G23" s="34"/>
      <c r="H23" s="9"/>
      <c r="I23" s="9"/>
      <c r="J23" s="9"/>
      <c r="K23" s="9"/>
      <c r="L23" s="9"/>
      <c r="M23" s="9"/>
    </row>
    <row r="24" spans="1:15" ht="16" thickBot="1" x14ac:dyDescent="0.25">
      <c r="A24" s="92" t="s">
        <v>28</v>
      </c>
      <c r="B24" s="93"/>
      <c r="C24" s="94"/>
      <c r="D24" s="9"/>
      <c r="E24" s="92" t="s">
        <v>23</v>
      </c>
      <c r="F24" s="93"/>
      <c r="G24" s="94"/>
      <c r="H24" s="9"/>
      <c r="I24" s="92" t="s">
        <v>26</v>
      </c>
      <c r="J24" s="93"/>
      <c r="K24" s="94"/>
      <c r="L24" s="9"/>
      <c r="M24" s="92" t="s">
        <v>22</v>
      </c>
      <c r="N24" s="93"/>
      <c r="O24" s="94"/>
    </row>
    <row r="25" spans="1:15" x14ac:dyDescent="0.2">
      <c r="A25" s="35" t="s">
        <v>60</v>
      </c>
      <c r="B25" s="11"/>
      <c r="C25" s="36">
        <v>32</v>
      </c>
      <c r="D25" s="9"/>
      <c r="E25" s="35" t="s">
        <v>75</v>
      </c>
      <c r="F25" s="11"/>
      <c r="G25" s="36">
        <v>32</v>
      </c>
      <c r="H25" s="9"/>
      <c r="I25" s="35" t="s">
        <v>58</v>
      </c>
      <c r="J25" s="11"/>
      <c r="K25" s="36">
        <v>23</v>
      </c>
      <c r="L25" s="9"/>
      <c r="M25" s="35" t="s">
        <v>56</v>
      </c>
      <c r="N25" s="11"/>
      <c r="O25" s="36">
        <v>26</v>
      </c>
    </row>
    <row r="26" spans="1:15" x14ac:dyDescent="0.2">
      <c r="A26" s="37" t="s">
        <v>2</v>
      </c>
      <c r="B26" s="3">
        <v>0</v>
      </c>
      <c r="C26" s="39">
        <f>B26*$C$25</f>
        <v>0</v>
      </c>
      <c r="D26" s="9"/>
      <c r="E26" s="57" t="s">
        <v>24</v>
      </c>
      <c r="F26" s="3">
        <v>0</v>
      </c>
      <c r="G26" s="39">
        <f>F26*$G$25</f>
        <v>0</v>
      </c>
      <c r="H26" s="9"/>
      <c r="I26" s="46" t="s">
        <v>3</v>
      </c>
      <c r="J26" s="3">
        <v>0</v>
      </c>
      <c r="K26" s="39">
        <f>J26*$K$25</f>
        <v>0</v>
      </c>
      <c r="L26" s="9"/>
      <c r="M26" s="37" t="s">
        <v>2</v>
      </c>
      <c r="N26" s="3">
        <v>0</v>
      </c>
      <c r="O26" s="39">
        <f>N26*$O$25</f>
        <v>0</v>
      </c>
    </row>
    <row r="27" spans="1:15" x14ac:dyDescent="0.2">
      <c r="A27" s="37" t="s">
        <v>7</v>
      </c>
      <c r="B27" s="6">
        <v>0</v>
      </c>
      <c r="C27" s="39">
        <f t="shared" ref="C27:C28" si="9">B27*$C$25</f>
        <v>0</v>
      </c>
      <c r="D27" s="9"/>
      <c r="E27" s="57" t="s">
        <v>25</v>
      </c>
      <c r="F27" s="3">
        <v>0</v>
      </c>
      <c r="G27" s="39">
        <f t="shared" ref="G27:G28" si="10">F27*$G$25</f>
        <v>0</v>
      </c>
      <c r="H27" s="9"/>
      <c r="I27" s="37" t="s">
        <v>27</v>
      </c>
      <c r="J27" s="6">
        <v>0</v>
      </c>
      <c r="K27" s="39">
        <f t="shared" ref="K27:K29" si="11">J27*$K$25</f>
        <v>0</v>
      </c>
      <c r="L27" s="9"/>
      <c r="M27" s="37" t="s">
        <v>7</v>
      </c>
      <c r="N27" s="6">
        <v>0</v>
      </c>
      <c r="O27" s="39">
        <f>N27*$O$25</f>
        <v>0</v>
      </c>
    </row>
    <row r="28" spans="1:15" ht="16" thickBot="1" x14ac:dyDescent="0.25">
      <c r="A28" s="48" t="s">
        <v>3</v>
      </c>
      <c r="B28" s="41">
        <v>0</v>
      </c>
      <c r="C28" s="42">
        <f t="shared" si="9"/>
        <v>0</v>
      </c>
      <c r="D28" s="9"/>
      <c r="E28" s="48" t="s">
        <v>42</v>
      </c>
      <c r="F28" s="41">
        <v>0</v>
      </c>
      <c r="G28" s="42">
        <f t="shared" si="10"/>
        <v>0</v>
      </c>
      <c r="H28" s="9"/>
      <c r="I28" s="46" t="s">
        <v>1</v>
      </c>
      <c r="J28" s="6">
        <v>0</v>
      </c>
      <c r="K28" s="39">
        <f t="shared" si="11"/>
        <v>0</v>
      </c>
      <c r="L28" s="9"/>
      <c r="M28" s="48" t="s">
        <v>43</v>
      </c>
      <c r="N28" s="41">
        <v>0</v>
      </c>
      <c r="O28" s="42">
        <f>N28*$O$25</f>
        <v>0</v>
      </c>
    </row>
    <row r="29" spans="1:15" ht="16" thickBot="1" x14ac:dyDescent="0.25">
      <c r="A29" s="9"/>
      <c r="B29" s="15"/>
      <c r="C29" s="15"/>
      <c r="D29" s="9"/>
      <c r="E29" s="9"/>
      <c r="F29" s="9"/>
      <c r="G29" s="15"/>
      <c r="H29" s="9"/>
      <c r="I29" s="48" t="s">
        <v>9</v>
      </c>
      <c r="J29" s="49">
        <v>0</v>
      </c>
      <c r="K29" s="50">
        <f t="shared" si="11"/>
        <v>0</v>
      </c>
      <c r="L29" s="9"/>
      <c r="M29" s="9"/>
      <c r="N29" s="15"/>
      <c r="O29" s="15"/>
    </row>
    <row r="30" spans="1:15" ht="16" thickBot="1" x14ac:dyDescent="0.25">
      <c r="A30" s="9"/>
      <c r="B30" s="15"/>
      <c r="C30" s="15"/>
      <c r="D30" s="9"/>
      <c r="E30" s="9"/>
      <c r="F30" s="9"/>
      <c r="G30" s="15"/>
      <c r="H30" s="9"/>
      <c r="I30" s="9"/>
      <c r="J30" s="15"/>
      <c r="K30" s="15"/>
      <c r="L30" s="9"/>
      <c r="M30" s="9"/>
      <c r="N30" s="15"/>
      <c r="O30" s="15"/>
    </row>
    <row r="31" spans="1:15" ht="16" thickBot="1" x14ac:dyDescent="0.25">
      <c r="A31" s="92" t="s">
        <v>29</v>
      </c>
      <c r="B31" s="93"/>
      <c r="C31" s="94"/>
      <c r="D31" s="9"/>
      <c r="E31" s="92" t="s">
        <v>34</v>
      </c>
      <c r="F31" s="93"/>
      <c r="G31" s="93"/>
      <c r="H31" s="93"/>
      <c r="I31" s="93"/>
      <c r="J31" s="93"/>
      <c r="K31" s="94"/>
      <c r="L31" s="9"/>
      <c r="M31" s="92" t="s">
        <v>48</v>
      </c>
      <c r="N31" s="93"/>
      <c r="O31" s="94"/>
    </row>
    <row r="32" spans="1:15" x14ac:dyDescent="0.2">
      <c r="A32" s="35" t="s">
        <v>59</v>
      </c>
      <c r="B32" s="11"/>
      <c r="C32" s="36">
        <v>26</v>
      </c>
      <c r="D32" s="9"/>
      <c r="E32" s="35" t="s">
        <v>49</v>
      </c>
      <c r="F32" s="11"/>
      <c r="G32" s="18"/>
      <c r="H32" s="11"/>
      <c r="I32" s="12">
        <v>16.5</v>
      </c>
      <c r="J32" s="11"/>
      <c r="K32" s="56"/>
      <c r="L32" s="9"/>
      <c r="M32" s="35" t="s">
        <v>49</v>
      </c>
      <c r="N32" s="13"/>
      <c r="O32" s="43">
        <v>19</v>
      </c>
    </row>
    <row r="33" spans="1:16" ht="16" thickBot="1" x14ac:dyDescent="0.25">
      <c r="A33" s="46" t="s">
        <v>2</v>
      </c>
      <c r="B33" s="2">
        <v>0</v>
      </c>
      <c r="C33" s="47">
        <f>B33*$C$32</f>
        <v>0</v>
      </c>
      <c r="E33" s="46" t="s">
        <v>15</v>
      </c>
      <c r="F33" s="15"/>
      <c r="G33" s="15"/>
      <c r="H33" s="15"/>
      <c r="I33" s="15"/>
      <c r="J33" s="3">
        <v>0</v>
      </c>
      <c r="K33" s="39">
        <f>J33*$I$32</f>
        <v>0</v>
      </c>
      <c r="L33" s="9"/>
      <c r="M33" s="48" t="s">
        <v>50</v>
      </c>
      <c r="N33" s="66">
        <v>0</v>
      </c>
      <c r="O33" s="42">
        <f>N33*O32</f>
        <v>0</v>
      </c>
    </row>
    <row r="34" spans="1:16" x14ac:dyDescent="0.2">
      <c r="A34" s="37" t="s">
        <v>65</v>
      </c>
      <c r="B34" s="6">
        <v>0</v>
      </c>
      <c r="C34" s="47">
        <f t="shared" ref="C34:C35" si="12">B34*$C$32</f>
        <v>0</v>
      </c>
      <c r="E34" s="37" t="s">
        <v>16</v>
      </c>
      <c r="F34" s="25"/>
      <c r="G34" s="25"/>
      <c r="H34" s="25"/>
      <c r="I34" s="25"/>
      <c r="J34" s="6">
        <v>0</v>
      </c>
      <c r="K34" s="39">
        <f t="shared" ref="K34:K38" si="13">J34*$I$32</f>
        <v>0</v>
      </c>
      <c r="L34" s="9"/>
      <c r="M34" s="9"/>
    </row>
    <row r="35" spans="1:16" x14ac:dyDescent="0.2">
      <c r="A35" s="46" t="s">
        <v>1</v>
      </c>
      <c r="B35" s="6">
        <v>0</v>
      </c>
      <c r="C35" s="47">
        <f t="shared" si="12"/>
        <v>0</v>
      </c>
      <c r="E35" s="46" t="s">
        <v>17</v>
      </c>
      <c r="F35" s="19"/>
      <c r="G35" s="19"/>
      <c r="H35" s="19"/>
      <c r="I35" s="19"/>
      <c r="J35" s="6">
        <v>0</v>
      </c>
      <c r="K35" s="39">
        <f t="shared" si="13"/>
        <v>0</v>
      </c>
      <c r="L35" s="9"/>
      <c r="M35" s="9"/>
      <c r="P35" s="19"/>
    </row>
    <row r="36" spans="1:16" ht="16" thickBot="1" x14ac:dyDescent="0.25">
      <c r="A36" s="48" t="s">
        <v>3</v>
      </c>
      <c r="B36" s="41">
        <v>0</v>
      </c>
      <c r="C36" s="50">
        <f t="shared" ref="C36" si="14">B36*$C$32</f>
        <v>0</v>
      </c>
      <c r="E36" s="37" t="s">
        <v>18</v>
      </c>
      <c r="F36" s="25"/>
      <c r="G36" s="25"/>
      <c r="H36" s="25"/>
      <c r="I36" s="25"/>
      <c r="J36" s="3">
        <v>0</v>
      </c>
      <c r="K36" s="39">
        <f t="shared" si="13"/>
        <v>0</v>
      </c>
    </row>
    <row r="37" spans="1:16" ht="16" thickBot="1" x14ac:dyDescent="0.25">
      <c r="A37" s="100"/>
      <c r="B37" s="100"/>
      <c r="C37" s="100"/>
      <c r="E37" s="46" t="s">
        <v>62</v>
      </c>
      <c r="F37" s="19"/>
      <c r="G37" s="19"/>
      <c r="H37" s="19"/>
      <c r="I37" s="19"/>
      <c r="J37" s="6">
        <v>0</v>
      </c>
      <c r="K37" s="39">
        <f t="shared" si="13"/>
        <v>0</v>
      </c>
      <c r="M37" s="95" t="s">
        <v>51</v>
      </c>
      <c r="N37" s="96"/>
      <c r="O37" s="97"/>
    </row>
    <row r="38" spans="1:16" ht="16" thickBot="1" x14ac:dyDescent="0.25">
      <c r="A38" s="92" t="s">
        <v>47</v>
      </c>
      <c r="B38" s="93"/>
      <c r="C38" s="94"/>
      <c r="E38" s="37" t="s">
        <v>30</v>
      </c>
      <c r="F38" s="25"/>
      <c r="G38" s="25"/>
      <c r="H38" s="25"/>
      <c r="I38" s="25"/>
      <c r="J38" s="6">
        <v>0</v>
      </c>
      <c r="K38" s="39">
        <f t="shared" si="13"/>
        <v>0</v>
      </c>
      <c r="M38" s="35" t="s">
        <v>52</v>
      </c>
      <c r="N38" s="11"/>
      <c r="O38" s="43">
        <v>23</v>
      </c>
    </row>
    <row r="39" spans="1:16" ht="16" thickBot="1" x14ac:dyDescent="0.25">
      <c r="A39" s="35" t="s">
        <v>78</v>
      </c>
      <c r="B39" s="17"/>
      <c r="C39" s="60">
        <v>30</v>
      </c>
      <c r="E39" s="64"/>
      <c r="F39" s="14"/>
      <c r="G39" s="25"/>
      <c r="H39" s="25"/>
      <c r="I39" s="25"/>
      <c r="J39" s="89"/>
      <c r="K39" s="39"/>
      <c r="M39" s="37" t="s">
        <v>53</v>
      </c>
      <c r="N39" s="3">
        <v>0</v>
      </c>
      <c r="O39" s="39">
        <f>N39*$O$38</f>
        <v>0</v>
      </c>
    </row>
    <row r="40" spans="1:16" ht="16" thickBot="1" x14ac:dyDescent="0.25">
      <c r="A40" s="48" t="s">
        <v>3</v>
      </c>
      <c r="B40" s="62">
        <v>0</v>
      </c>
      <c r="C40" s="67">
        <f>B40*$C$39</f>
        <v>0</v>
      </c>
      <c r="E40" s="35" t="s">
        <v>76</v>
      </c>
      <c r="F40" s="18"/>
      <c r="G40" s="18"/>
      <c r="H40" s="11"/>
      <c r="I40" s="12">
        <v>23.5</v>
      </c>
      <c r="J40" s="11"/>
      <c r="K40" s="56"/>
      <c r="M40" s="48" t="s">
        <v>54</v>
      </c>
      <c r="N40" s="41">
        <v>0</v>
      </c>
      <c r="O40" s="42">
        <f>N40*$O$38</f>
        <v>0</v>
      </c>
    </row>
    <row r="41" spans="1:16" ht="16" thickBot="1" x14ac:dyDescent="0.25">
      <c r="E41" s="48" t="s">
        <v>77</v>
      </c>
      <c r="F41" s="65"/>
      <c r="G41" s="65"/>
      <c r="H41" s="65"/>
      <c r="I41" s="65"/>
      <c r="J41" s="41">
        <v>0</v>
      </c>
      <c r="K41" s="42">
        <f>J41*$I$40</f>
        <v>0</v>
      </c>
      <c r="M41" s="9"/>
    </row>
    <row r="42" spans="1:16" ht="16" thickBot="1" x14ac:dyDescent="0.25">
      <c r="A42" s="68"/>
      <c r="B42" s="68"/>
      <c r="C42" s="68"/>
    </row>
    <row r="43" spans="1:16" ht="16" thickBot="1" x14ac:dyDescent="0.25">
      <c r="A43" s="95" t="s">
        <v>63</v>
      </c>
      <c r="B43" s="96"/>
      <c r="C43" s="97"/>
      <c r="E43" s="92" t="s">
        <v>69</v>
      </c>
      <c r="F43" s="93"/>
      <c r="G43" s="93"/>
      <c r="H43" s="93"/>
      <c r="I43" s="93"/>
      <c r="J43" s="93"/>
      <c r="K43" s="94"/>
      <c r="M43" s="71"/>
      <c r="N43" s="72" t="s">
        <v>39</v>
      </c>
      <c r="O43" s="73" t="s">
        <v>33</v>
      </c>
    </row>
    <row r="44" spans="1:16" ht="16" thickBot="1" x14ac:dyDescent="0.25">
      <c r="A44" s="35" t="s">
        <v>64</v>
      </c>
      <c r="B44" s="17"/>
      <c r="C44" s="43">
        <v>24</v>
      </c>
      <c r="E44" s="35" t="s">
        <v>79</v>
      </c>
      <c r="F44" s="18"/>
      <c r="G44" s="11"/>
      <c r="H44" s="11"/>
      <c r="I44" s="12">
        <v>26</v>
      </c>
      <c r="J44" s="11"/>
      <c r="K44" s="56"/>
      <c r="M44" s="86" t="s">
        <v>36</v>
      </c>
      <c r="N44" s="28">
        <f>SUM(B11:B13)+SUM(B17:B22)+SUM(B26:B28)+SUM(B33:B36)+SUM(B40)+SUM(B45)+SUM(F11:F13)+SUM(F17:F19)+SUM(F21:F22)+SUM(F26:F28)+SUM(J11:J13)+SUM(J17:J22)+SUM(J26:J29)+SUM(N11:N13)+SUM(N17:N21)+SUM(N26:N28)+SUM(N39:N40)+SUM(J45)</f>
        <v>0</v>
      </c>
      <c r="O44" s="74">
        <f>SUM(C11:C13)+SUM(C17:C22)+SUM(C26:C28)+SUM(C33:C36)+SUM(C40)+SUM(C45)+SUM(G11:G13)+SUM(G17:G19)+SUM(G21:G22)+SUM(G26:G28)+SUM(K45)+SUM(K11:K13)+SUM(K17:K22)+SUM(K26:K29)+SUM(O11:O13)+SUM(O17:O21)+SUM(O26:O28)+SUM(O39:O40)</f>
        <v>0</v>
      </c>
    </row>
    <row r="45" spans="1:16" ht="16" thickBot="1" x14ac:dyDescent="0.25">
      <c r="A45" s="48" t="s">
        <v>9</v>
      </c>
      <c r="B45" s="66">
        <v>0</v>
      </c>
      <c r="C45" s="42">
        <f>B45*C44</f>
        <v>0</v>
      </c>
      <c r="E45" s="48" t="s">
        <v>80</v>
      </c>
      <c r="F45" s="65"/>
      <c r="G45" s="65"/>
      <c r="H45" s="65"/>
      <c r="I45" s="65"/>
      <c r="J45" s="41">
        <v>0</v>
      </c>
      <c r="K45" s="42">
        <f>J45*$I$44</f>
        <v>0</v>
      </c>
      <c r="M45" s="75"/>
      <c r="N45" s="29"/>
      <c r="O45" s="76"/>
    </row>
    <row r="46" spans="1:16" ht="16" thickBot="1" x14ac:dyDescent="0.25">
      <c r="E46" s="20"/>
      <c r="F46" s="21"/>
      <c r="G46" s="26"/>
      <c r="M46" s="85" t="s">
        <v>37</v>
      </c>
      <c r="N46" s="30">
        <f>SUM(J33:J38)+SUM(J41)+SUM(N33)</f>
        <v>0</v>
      </c>
      <c r="O46" s="77">
        <f>SUM(K33:K38)+SUM(O33)+SUM(K41)</f>
        <v>0</v>
      </c>
    </row>
    <row r="47" spans="1:16" x14ac:dyDescent="0.2">
      <c r="A47" s="103" t="s">
        <v>68</v>
      </c>
      <c r="B47" s="104"/>
      <c r="C47" s="105"/>
      <c r="E47" s="22"/>
      <c r="F47" s="21"/>
      <c r="G47" s="21"/>
      <c r="M47" s="78"/>
      <c r="N47" s="29"/>
      <c r="O47" s="76"/>
    </row>
    <row r="48" spans="1:16" ht="16" thickBot="1" x14ac:dyDescent="0.25">
      <c r="A48" s="82">
        <v>25</v>
      </c>
      <c r="B48" s="3">
        <v>0</v>
      </c>
      <c r="C48" s="39">
        <f>B48*$A$48</f>
        <v>0</v>
      </c>
      <c r="E48" s="108" t="s">
        <v>31</v>
      </c>
      <c r="F48" s="109"/>
      <c r="G48" s="109"/>
      <c r="M48" s="87" t="s">
        <v>81</v>
      </c>
      <c r="N48" s="30">
        <f>SUM(B48:B50)</f>
        <v>0</v>
      </c>
      <c r="O48" s="77">
        <f>SUM(C48:C50)</f>
        <v>0</v>
      </c>
    </row>
    <row r="49" spans="1:15" ht="16" thickBot="1" x14ac:dyDescent="0.25">
      <c r="A49" s="83">
        <v>50</v>
      </c>
      <c r="B49" s="6">
        <v>0</v>
      </c>
      <c r="C49" s="39">
        <f>B49*$A$49</f>
        <v>0</v>
      </c>
      <c r="E49" s="32" t="s">
        <v>45</v>
      </c>
      <c r="F49" s="33"/>
      <c r="G49" s="33"/>
      <c r="M49" s="79"/>
      <c r="N49" s="80"/>
      <c r="O49" s="81"/>
    </row>
    <row r="50" spans="1:15" ht="16" thickBot="1" x14ac:dyDescent="0.25">
      <c r="A50" s="84">
        <v>100</v>
      </c>
      <c r="B50" s="41">
        <v>0</v>
      </c>
      <c r="C50" s="39">
        <f>B50*$A$50</f>
        <v>0</v>
      </c>
      <c r="E50" s="108" t="s">
        <v>32</v>
      </c>
      <c r="F50" s="109"/>
      <c r="G50" s="109"/>
      <c r="M50" s="88" t="s">
        <v>38</v>
      </c>
      <c r="N50" s="31">
        <f>SUM(N44)+SUM(N46)+SUM(N48)</f>
        <v>0</v>
      </c>
      <c r="O50" s="77">
        <f>SUM(O44)+SUM(O46)+SUM(O48)</f>
        <v>0</v>
      </c>
    </row>
    <row r="51" spans="1:15" x14ac:dyDescent="0.2">
      <c r="E51" s="27"/>
      <c r="F51" s="19"/>
      <c r="G51" s="19"/>
      <c r="M51" s="69"/>
      <c r="N51" s="70"/>
      <c r="O51" s="70"/>
    </row>
    <row r="52" spans="1:15" x14ac:dyDescent="0.2">
      <c r="E52" s="106"/>
      <c r="F52" s="107"/>
      <c r="G52" s="107"/>
      <c r="M52" s="101"/>
      <c r="N52" s="102"/>
      <c r="O52" s="102"/>
    </row>
    <row r="53" spans="1:15" x14ac:dyDescent="0.2">
      <c r="E53" s="19"/>
      <c r="F53" s="19"/>
      <c r="G53" s="19"/>
      <c r="M53" s="19"/>
      <c r="N53" s="19"/>
      <c r="O53" s="19"/>
    </row>
  </sheetData>
  <sheetProtection algorithmName="SHA-512" hashValue="Z7f7yzCp0BoW5TnCsJ2/gpYeSb1/lKfgRnJrhtGvq9PqdlCdlrAR/8jGBQYWenCaIm3kv7z95H9ULiaCv8ICFQ==" saltValue="Xa9IYekGUhV6k9NcYqK2Lw==" spinCount="100000" sheet="1" selectLockedCells="1"/>
  <mergeCells count="29">
    <mergeCell ref="M52:O52"/>
    <mergeCell ref="E43:K43"/>
    <mergeCell ref="A43:C43"/>
    <mergeCell ref="A47:C47"/>
    <mergeCell ref="E52:G52"/>
    <mergeCell ref="E48:G48"/>
    <mergeCell ref="E50:G50"/>
    <mergeCell ref="A37:C37"/>
    <mergeCell ref="A38:C38"/>
    <mergeCell ref="A15:C15"/>
    <mergeCell ref="E15:G15"/>
    <mergeCell ref="A24:C24"/>
    <mergeCell ref="E24:G24"/>
    <mergeCell ref="M31:O31"/>
    <mergeCell ref="M37:O37"/>
    <mergeCell ref="M9:O9"/>
    <mergeCell ref="A1:O1"/>
    <mergeCell ref="A2:O2"/>
    <mergeCell ref="A3:O3"/>
    <mergeCell ref="A6:O6"/>
    <mergeCell ref="A9:C9"/>
    <mergeCell ref="E9:G9"/>
    <mergeCell ref="I9:K9"/>
    <mergeCell ref="E31:K31"/>
    <mergeCell ref="A31:C31"/>
    <mergeCell ref="I15:K15"/>
    <mergeCell ref="M15:O15"/>
    <mergeCell ref="I24:K24"/>
    <mergeCell ref="M24:O24"/>
  </mergeCells>
  <phoneticPr fontId="13" type="noConversion"/>
  <printOptions horizontalCentered="1"/>
  <pageMargins left="0.15" right="0.15" top="0.25" bottom="0.25" header="0.3" footer="0.3"/>
  <pageSetup scale="72" orientation="landscape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N52"/>
  <sheetViews>
    <sheetView workbookViewId="0">
      <selection activeCell="J4" sqref="J4"/>
    </sheetView>
  </sheetViews>
  <sheetFormatPr baseColWidth="10" defaultColWidth="8.83203125" defaultRowHeight="15" x14ac:dyDescent="0.2"/>
  <sheetData>
    <row r="52" spans="14:14" x14ac:dyDescent="0.2">
      <c r="N52" s="24" t="s">
        <v>63</v>
      </c>
    </row>
  </sheetData>
  <sheetProtection password="CC3D" sheet="1" objects="1" scenarios="1"/>
  <phoneticPr fontId="13" type="noConversion"/>
  <printOptions horizontalCentered="1" verticalCentered="1"/>
  <pageMargins left="0.2" right="0.2" top="0.75" bottom="0.75" header="0.3" footer="0.3"/>
  <pageSetup scale="42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Order Form</vt:lpstr>
      <vt:lpstr>Pictures of Flowers </vt:lpstr>
      <vt:lpstr>'Order Form'!Print_Area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VALUED CUSTOMER</dc:creator>
  <cp:lastModifiedBy>George Thomas</cp:lastModifiedBy>
  <cp:lastPrinted>2019-03-23T19:18:50Z</cp:lastPrinted>
  <dcterms:created xsi:type="dcterms:W3CDTF">2014-01-23T14:26:23Z</dcterms:created>
  <dcterms:modified xsi:type="dcterms:W3CDTF">2019-03-26T22:57:11Z</dcterms:modified>
</cp:coreProperties>
</file>